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L111" i="1" l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5" i="1"/>
  <c r="L94" i="1"/>
  <c r="L93" i="1"/>
  <c r="L92" i="1"/>
  <c r="L91" i="1"/>
  <c r="L89" i="1"/>
  <c r="L88" i="1"/>
  <c r="L84" i="1"/>
  <c r="L83" i="1"/>
  <c r="L81" i="1"/>
  <c r="L80" i="1"/>
  <c r="L78" i="1"/>
  <c r="L77" i="1"/>
  <c r="L75" i="1"/>
  <c r="L74" i="1"/>
  <c r="L73" i="1"/>
  <c r="L72" i="1"/>
  <c r="L71" i="1"/>
  <c r="L70" i="1"/>
  <c r="L69" i="1"/>
  <c r="L67" i="1"/>
  <c r="L66" i="1"/>
  <c r="L65" i="1"/>
  <c r="L64" i="1"/>
  <c r="L63" i="1"/>
  <c r="L62" i="1"/>
  <c r="L61" i="1"/>
  <c r="L60" i="1"/>
  <c r="L59" i="1"/>
  <c r="L57" i="1"/>
  <c r="L56" i="1"/>
  <c r="L52" i="1"/>
  <c r="L50" i="1"/>
  <c r="L49" i="1"/>
  <c r="L48" i="1"/>
  <c r="L46" i="1"/>
  <c r="L45" i="1"/>
  <c r="L44" i="1"/>
  <c r="L42" i="1"/>
  <c r="L41" i="1"/>
  <c r="L40" i="1"/>
  <c r="L39" i="1"/>
  <c r="L38" i="1"/>
  <c r="L37" i="1"/>
  <c r="L36" i="1"/>
  <c r="L35" i="1"/>
  <c r="L34" i="1"/>
  <c r="L33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</calcChain>
</file>

<file path=xl/sharedStrings.xml><?xml version="1.0" encoding="utf-8"?>
<sst xmlns="http://schemas.openxmlformats.org/spreadsheetml/2006/main" count="692" uniqueCount="164">
  <si>
    <r>
      <t>GISLAVED JA GENERAL TALVEREHVIDE HINNAKIRI</t>
    </r>
    <r>
      <rPr>
        <sz val="8"/>
        <rFont val="Century Gothic"/>
        <family val="2"/>
        <charset val="186"/>
      </rPr>
      <t xml:space="preserve"> (seisuga 01.08.2014) </t>
    </r>
  </si>
  <si>
    <t>AS Oru Äri</t>
  </si>
  <si>
    <t>Hinnad sisaldavad käibemaksu ja taaskasutustasu</t>
  </si>
  <si>
    <r>
      <rPr>
        <b/>
        <sz val="8"/>
        <rFont val="Century Gothic"/>
        <family val="2"/>
        <charset val="186"/>
      </rPr>
      <t>Tel</t>
    </r>
    <r>
      <rPr>
        <sz val="8"/>
        <rFont val="Century Gothic"/>
        <family val="2"/>
        <charset val="186"/>
      </rPr>
      <t xml:space="preserve"> 6099555 või 6216310</t>
    </r>
  </si>
  <si>
    <t>Jätame endale õiguse hindu muuta, teavitades sellest kodulehel</t>
  </si>
  <si>
    <r>
      <rPr>
        <b/>
        <sz val="8"/>
        <rFont val="Century Gothic"/>
        <family val="2"/>
        <charset val="186"/>
      </rPr>
      <t>E-post</t>
    </r>
    <r>
      <rPr>
        <sz val="8"/>
        <rFont val="Century Gothic"/>
        <family val="2"/>
        <charset val="186"/>
      </rPr>
      <t xml:space="preserve"> info@gislaved.ee</t>
    </r>
  </si>
  <si>
    <t>www.rehvivahetus.ee</t>
  </si>
  <si>
    <t>Mõõt</t>
  </si>
  <si>
    <t>Artikkel</t>
  </si>
  <si>
    <t>Indeksid</t>
  </si>
  <si>
    <t>Märkus</t>
  </si>
  <si>
    <t>Tootja</t>
  </si>
  <si>
    <t>Mudel</t>
  </si>
  <si>
    <t>Tüüp</t>
  </si>
  <si>
    <t>Jaehind</t>
  </si>
  <si>
    <t>Jaehind KM-ta</t>
  </si>
  <si>
    <t>Rehvimärgise väärtused</t>
  </si>
  <si>
    <t>SÕIDUAUTO REHVID</t>
  </si>
  <si>
    <t>Profiil 70</t>
  </si>
  <si>
    <t xml:space="preserve">175/70R14    </t>
  </si>
  <si>
    <t>T</t>
  </si>
  <si>
    <t>XL</t>
  </si>
  <si>
    <t>GISLAVED</t>
  </si>
  <si>
    <t>NordFrost 100</t>
  </si>
  <si>
    <t>Naast</t>
  </si>
  <si>
    <t>CD</t>
  </si>
  <si>
    <t>Profiil 65</t>
  </si>
  <si>
    <t xml:space="preserve">175/65R14    </t>
  </si>
  <si>
    <t>0343247</t>
  </si>
  <si>
    <t>EuroFrost 5</t>
  </si>
  <si>
    <t>Lamell</t>
  </si>
  <si>
    <t>F</t>
  </si>
  <si>
    <t>C</t>
  </si>
  <si>
    <t>2 (71 dB)</t>
  </si>
  <si>
    <t>1549574</t>
  </si>
  <si>
    <t>Q</t>
  </si>
  <si>
    <t>GENERAL TIRE</t>
  </si>
  <si>
    <t>Altimax Arctic (=NordFrost 3)</t>
  </si>
  <si>
    <t>175/65R15</t>
  </si>
  <si>
    <t xml:space="preserve">185/65R15    </t>
  </si>
  <si>
    <t>0343249</t>
  </si>
  <si>
    <t>UUS!</t>
  </si>
  <si>
    <t>1549576</t>
  </si>
  <si>
    <t xml:space="preserve">195/65R15    </t>
  </si>
  <si>
    <t>0343250</t>
  </si>
  <si>
    <t>1549578</t>
  </si>
  <si>
    <t xml:space="preserve">205/65R15    </t>
  </si>
  <si>
    <t>1549579</t>
  </si>
  <si>
    <t>Profiil 60</t>
  </si>
  <si>
    <t>185/60R14</t>
  </si>
  <si>
    <t xml:space="preserve">185/60R15  </t>
  </si>
  <si>
    <t>1549581</t>
  </si>
  <si>
    <t xml:space="preserve">195/60R15    </t>
  </si>
  <si>
    <t xml:space="preserve">195/60R16    </t>
  </si>
  <si>
    <t>205/60R16</t>
  </si>
  <si>
    <t>0343257</t>
  </si>
  <si>
    <t>H</t>
  </si>
  <si>
    <t>1549582</t>
  </si>
  <si>
    <t>215/60R16</t>
  </si>
  <si>
    <t>Profiil 55</t>
  </si>
  <si>
    <t xml:space="preserve">195/55R15    </t>
  </si>
  <si>
    <t xml:space="preserve">205/55R16    </t>
  </si>
  <si>
    <t>0343263</t>
  </si>
  <si>
    <t>1549583</t>
  </si>
  <si>
    <t xml:space="preserve">215/55R16    </t>
  </si>
  <si>
    <t>0343266</t>
  </si>
  <si>
    <t>1549584</t>
  </si>
  <si>
    <t>225/55R16</t>
  </si>
  <si>
    <t>215/55R17</t>
  </si>
  <si>
    <t>225/55R17</t>
  </si>
  <si>
    <t>Profiil 50</t>
  </si>
  <si>
    <t>215/50R17</t>
  </si>
  <si>
    <t>XL, FR</t>
  </si>
  <si>
    <t>225/50R17</t>
  </si>
  <si>
    <t>0343356</t>
  </si>
  <si>
    <t>Profiil 45</t>
  </si>
  <si>
    <t>225/45R17</t>
  </si>
  <si>
    <t>0343271</t>
  </si>
  <si>
    <t xml:space="preserve">225/45R17    </t>
  </si>
  <si>
    <t xml:space="preserve">235/45R17    </t>
  </si>
  <si>
    <t>Profiil 40</t>
  </si>
  <si>
    <t>245/40R18</t>
  </si>
  <si>
    <t>4x4</t>
  </si>
  <si>
    <t>15 TOLLI</t>
  </si>
  <si>
    <t>235/75R15</t>
  </si>
  <si>
    <t>1548328</t>
  </si>
  <si>
    <t>Snow Grabber</t>
  </si>
  <si>
    <t>16 TOLLI</t>
  </si>
  <si>
    <t>215/70R16</t>
  </si>
  <si>
    <t>1549588</t>
  </si>
  <si>
    <t>225/70R16</t>
  </si>
  <si>
    <t>1549589</t>
  </si>
  <si>
    <t>245/70R16</t>
  </si>
  <si>
    <t>1548337</t>
  </si>
  <si>
    <t>1549591</t>
  </si>
  <si>
    <t>265/70R16</t>
  </si>
  <si>
    <t>1549592</t>
  </si>
  <si>
    <t>215/65R16</t>
  </si>
  <si>
    <t>4501400</t>
  </si>
  <si>
    <t>EuroFrost 5 SUV</t>
  </si>
  <si>
    <t>1549593</t>
  </si>
  <si>
    <t>17 TOLLI</t>
  </si>
  <si>
    <t>225/65R17</t>
  </si>
  <si>
    <t>235/65R17</t>
  </si>
  <si>
    <t>1549703</t>
  </si>
  <si>
    <t>245/65R17</t>
  </si>
  <si>
    <t>1548149</t>
  </si>
  <si>
    <t>265/65R17</t>
  </si>
  <si>
    <t>225/60R17</t>
  </si>
  <si>
    <t>1549696</t>
  </si>
  <si>
    <t>235/55R17</t>
  </si>
  <si>
    <t>18 TOLLI</t>
  </si>
  <si>
    <t>225/60R18</t>
  </si>
  <si>
    <t>235/55R18</t>
  </si>
  <si>
    <t>1549697</t>
  </si>
  <si>
    <t>2 (72 dB)</t>
  </si>
  <si>
    <t>19 TOLLI</t>
  </si>
  <si>
    <t>235/55R19</t>
  </si>
  <si>
    <t>255/50R19</t>
  </si>
  <si>
    <t>1549325</t>
  </si>
  <si>
    <t>V</t>
  </si>
  <si>
    <t>20 TOLLI</t>
  </si>
  <si>
    <t>275/45R20</t>
  </si>
  <si>
    <t>1549700</t>
  </si>
  <si>
    <t>2 (73 dB)</t>
  </si>
  <si>
    <t>275/40R20</t>
  </si>
  <si>
    <t>1549699</t>
  </si>
  <si>
    <t>KAUBIKU REHVID</t>
  </si>
  <si>
    <t>14 TOLLI</t>
  </si>
  <si>
    <t xml:space="preserve">185R14    </t>
  </si>
  <si>
    <t>4700370</t>
  </si>
  <si>
    <t>102/100</t>
  </si>
  <si>
    <t>Eurovan Winter (= NordFrost C)</t>
  </si>
  <si>
    <t>NordFrost Van</t>
  </si>
  <si>
    <t xml:space="preserve">195/70R15    </t>
  </si>
  <si>
    <t>4700450</t>
  </si>
  <si>
    <t>104/102</t>
  </si>
  <si>
    <t>R</t>
  </si>
  <si>
    <t xml:space="preserve">225/70R15    </t>
  </si>
  <si>
    <t>4700420</t>
  </si>
  <si>
    <t>112/110</t>
  </si>
  <si>
    <t>185/75R16</t>
  </si>
  <si>
    <t>195/75R16</t>
  </si>
  <si>
    <t>4700380</t>
  </si>
  <si>
    <t>107/105</t>
  </si>
  <si>
    <t xml:space="preserve">205/75R16    </t>
  </si>
  <si>
    <t>110/108</t>
  </si>
  <si>
    <t>215/75R16</t>
  </si>
  <si>
    <t>113/111</t>
  </si>
  <si>
    <t xml:space="preserve">195/65R16    </t>
  </si>
  <si>
    <t>205/65R16</t>
  </si>
  <si>
    <t>4700400</t>
  </si>
  <si>
    <t>4700410</t>
  </si>
  <si>
    <t>109/107</t>
  </si>
  <si>
    <t>225/65R16</t>
  </si>
  <si>
    <t>4700750</t>
  </si>
  <si>
    <t>235/65R16</t>
  </si>
  <si>
    <t>4700430</t>
  </si>
  <si>
    <t>115/113</t>
  </si>
  <si>
    <t>99/97</t>
  </si>
  <si>
    <r>
      <t>CD -</t>
    </r>
    <r>
      <rPr>
        <sz val="8"/>
        <color theme="1"/>
        <rFont val="Century Gothic"/>
        <family val="2"/>
        <charset val="186"/>
      </rPr>
      <t xml:space="preserve"> tri-star naast</t>
    </r>
  </si>
  <si>
    <r>
      <t>C</t>
    </r>
    <r>
      <rPr>
        <sz val="8"/>
        <color theme="1"/>
        <rFont val="Century Gothic"/>
        <family val="2"/>
        <charset val="186"/>
      </rPr>
      <t xml:space="preserve"> – kaubiku rehv</t>
    </r>
  </si>
  <si>
    <r>
      <t>FR</t>
    </r>
    <r>
      <rPr>
        <sz val="8"/>
        <color theme="1"/>
        <rFont val="Century Gothic"/>
        <family val="2"/>
        <charset val="186"/>
      </rPr>
      <t xml:space="preserve"> – veljekaitseservaga rehv</t>
    </r>
  </si>
  <si>
    <r>
      <t>XL</t>
    </r>
    <r>
      <rPr>
        <sz val="8"/>
        <color theme="1"/>
        <rFont val="Century Gothic"/>
        <family val="2"/>
        <charset val="186"/>
      </rPr>
      <t xml:space="preserve"> ja </t>
    </r>
    <r>
      <rPr>
        <b/>
        <sz val="8"/>
        <color theme="1"/>
        <rFont val="Century Gothic"/>
        <family val="2"/>
        <charset val="186"/>
      </rPr>
      <t>RF</t>
    </r>
    <r>
      <rPr>
        <sz val="8"/>
        <color theme="1"/>
        <rFont val="Century Gothic"/>
        <family val="2"/>
        <charset val="186"/>
      </rPr>
      <t xml:space="preserve"> – suurendatud kandevõimega rehv (XL=RF)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</si>
</sst>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r"/>
    <numFmt numFmtId="165" formatCode="#,##0\ _k_r"/>
  </numFmts>
  <fonts count="10" x14ac:knownFonts="1">
    <font>
      <sz val="11"/>
      <color theme="1"/>
      <name val="Calibri"/>
      <family val="2"/>
      <charset val="186"/>
      <scheme val="minor"/>
    </font>
    <font>
      <sz val="8"/>
      <name val="Century Gothic"/>
      <family val="2"/>
      <charset val="186"/>
    </font>
    <font>
      <b/>
      <sz val="12"/>
      <name val="Century Gothic"/>
      <family val="2"/>
      <charset val="186"/>
    </font>
    <font>
      <sz val="10"/>
      <name val="Arial CE"/>
      <charset val="238"/>
    </font>
    <font>
      <b/>
      <sz val="8"/>
      <name val="Century Gothic"/>
      <family val="2"/>
      <charset val="186"/>
    </font>
    <font>
      <u/>
      <sz val="10"/>
      <color indexed="12"/>
      <name val="Arial"/>
      <family val="2"/>
      <charset val="186"/>
    </font>
    <font>
      <u/>
      <sz val="8"/>
      <name val="Century Gothic"/>
      <family val="2"/>
      <charset val="186"/>
    </font>
    <font>
      <b/>
      <u/>
      <sz val="8"/>
      <name val="Century Gothic"/>
      <family val="2"/>
      <charset val="186"/>
    </font>
    <font>
      <b/>
      <sz val="8"/>
      <color theme="1"/>
      <name val="Century Gothic"/>
      <family val="2"/>
      <charset val="186"/>
    </font>
    <font>
      <sz val="8"/>
      <color theme="1"/>
      <name val="Century Gothic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64" fontId="1" fillId="0" borderId="0" xfId="0" applyNumberFormat="1" applyFont="1" applyFill="1" applyBorder="1" applyAlignment="1">
      <alignment horizontal="left"/>
    </xf>
    <xf numFmtId="164" fontId="6" fillId="0" borderId="0" xfId="2" applyNumberFormat="1" applyFont="1" applyFill="1" applyBorder="1" applyAlignment="1" applyProtection="1">
      <alignment horizontal="left"/>
    </xf>
    <xf numFmtId="164" fontId="7" fillId="0" borderId="0" xfId="2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165" fontId="4" fillId="2" borderId="0" xfId="0" applyNumberFormat="1" applyFont="1" applyFill="1" applyBorder="1" applyAlignment="1">
      <alignment horizontal="right" vertical="top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49" fontId="1" fillId="0" borderId="0" xfId="1" quotePrefix="1" applyNumberFormat="1" applyFont="1" applyFill="1" applyBorder="1" applyAlignment="1">
      <alignment horizontal="left"/>
    </xf>
    <xf numFmtId="49" fontId="1" fillId="0" borderId="0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1" fillId="0" borderId="0" xfId="0" quotePrefix="1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165" fontId="1" fillId="0" borderId="0" xfId="0" applyNumberFormat="1" applyFont="1" applyFill="1" applyAlignment="1">
      <alignment horizontal="right" vertical="top"/>
    </xf>
    <xf numFmtId="2" fontId="1" fillId="0" borderId="0" xfId="0" applyNumberFormat="1" applyFont="1" applyFill="1" applyAlignment="1">
      <alignment horizontal="right" vertical="top"/>
    </xf>
  </cellXfs>
  <cellStyles count="3">
    <cellStyle name="Hüperlink" xfId="2" builtinId="8"/>
    <cellStyle name="Normaallaad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122765</xdr:colOff>
      <xdr:row>6</xdr:row>
      <xdr:rowOff>78316</xdr:rowOff>
    </xdr:from>
    <xdr:to>
      <xdr:col>14</xdr:col>
      <xdr:colOff>466725</xdr:colOff>
      <xdr:row>7</xdr:row>
      <xdr:rowOff>0</xdr:rowOff>
    </xdr:to>
    <xdr:grpSp>
      <xdr:nvGrpSpPr>
        <xdr:cNvPr id="2" name="Group 10"/>
        <xdr:cNvGrpSpPr>
          <a:grpSpLocks noChangeAspect="1"/>
        </xdr:cNvGrpSpPr>
      </xdr:nvGrpSpPr>
      <xdr:grpSpPr bwMode="auto">
        <a:xfrm>
          <a:off x="6590240" y="1278466"/>
          <a:ext cx="1105960" cy="93134"/>
          <a:chOff x="7069889" y="1980279"/>
          <a:chExt cx="1132183" cy="431974"/>
        </a:xfrm>
      </xdr:grpSpPr>
      <xdr:pic>
        <xdr:nvPicPr>
          <xdr:cNvPr id="3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439021" y="1987040"/>
            <a:ext cx="396000" cy="4190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069889" y="1980279"/>
            <a:ext cx="396000" cy="4232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7712138" y="1993153"/>
            <a:ext cx="489934" cy="419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218015</xdr:colOff>
      <xdr:row>6</xdr:row>
      <xdr:rowOff>68791</xdr:rowOff>
    </xdr:from>
    <xdr:to>
      <xdr:col>14</xdr:col>
      <xdr:colOff>409574</xdr:colOff>
      <xdr:row>8</xdr:row>
      <xdr:rowOff>28575</xdr:rowOff>
    </xdr:to>
    <xdr:grpSp>
      <xdr:nvGrpSpPr>
        <xdr:cNvPr id="6" name="Group 10"/>
        <xdr:cNvGrpSpPr>
          <a:grpSpLocks noChangeAspect="1"/>
        </xdr:cNvGrpSpPr>
      </xdr:nvGrpSpPr>
      <xdr:grpSpPr bwMode="auto">
        <a:xfrm>
          <a:off x="6685490" y="1268941"/>
          <a:ext cx="953559" cy="302684"/>
          <a:chOff x="7069889" y="1980279"/>
          <a:chExt cx="1132183" cy="431974"/>
        </a:xfrm>
      </xdr:grpSpPr>
      <xdr:pic>
        <xdr:nvPicPr>
          <xdr:cNvPr id="7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439021" y="1987040"/>
            <a:ext cx="396000" cy="4190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069889" y="1980279"/>
            <a:ext cx="396000" cy="4232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7712138" y="1993153"/>
            <a:ext cx="489934" cy="419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ehvivahetu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workbookViewId="0">
      <selection activeCell="H10" sqref="H10"/>
    </sheetView>
  </sheetViews>
  <sheetFormatPr defaultRowHeight="13.5" x14ac:dyDescent="0.25"/>
  <cols>
    <col min="1" max="1" width="5.7109375" style="34" customWidth="1"/>
    <col min="2" max="2" width="8.5703125" style="11" customWidth="1"/>
    <col min="3" max="3" width="7.85546875" style="11" customWidth="1"/>
    <col min="4" max="4" width="7" style="11" customWidth="1"/>
    <col min="5" max="5" width="7.140625" style="11" customWidth="1"/>
    <col min="6" max="6" width="8.5703125" style="11" customWidth="1"/>
    <col min="7" max="7" width="11.42578125" style="11" customWidth="1"/>
    <col min="8" max="8" width="21.42578125" style="11" customWidth="1"/>
    <col min="9" max="10" width="5.7109375" style="11" customWidth="1"/>
    <col min="11" max="11" width="7.85546875" style="35" customWidth="1"/>
    <col min="12" max="12" width="7.5703125" style="36" hidden="1" customWidth="1"/>
    <col min="13" max="14" width="5.7109375" style="11" customWidth="1"/>
    <col min="15" max="15" width="7.85546875" style="11" customWidth="1"/>
    <col min="16" max="16384" width="9.140625" style="11"/>
  </cols>
  <sheetData>
    <row r="1" spans="1:15" ht="15" x14ac:dyDescent="0.3">
      <c r="A1" s="1"/>
      <c r="B1" s="2" t="s">
        <v>0</v>
      </c>
      <c r="C1" s="3"/>
      <c r="D1" s="4"/>
      <c r="E1" s="4"/>
      <c r="F1" s="4"/>
      <c r="G1" s="4"/>
      <c r="H1" s="5"/>
      <c r="I1" s="6" t="s">
        <v>1</v>
      </c>
      <c r="J1" s="7"/>
      <c r="K1" s="8"/>
      <c r="L1" s="9"/>
      <c r="M1" s="10"/>
    </row>
    <row r="2" spans="1:15" x14ac:dyDescent="0.3">
      <c r="A2" s="1"/>
      <c r="B2" s="10" t="s">
        <v>2</v>
      </c>
      <c r="C2" s="4"/>
      <c r="D2" s="4"/>
      <c r="E2" s="4"/>
      <c r="F2" s="4"/>
      <c r="G2" s="4"/>
      <c r="H2" s="5"/>
      <c r="I2" s="12" t="s">
        <v>3</v>
      </c>
      <c r="J2" s="7"/>
      <c r="K2" s="8"/>
      <c r="L2" s="9"/>
      <c r="M2" s="10"/>
    </row>
    <row r="3" spans="1:15" x14ac:dyDescent="0.3">
      <c r="A3" s="1"/>
      <c r="B3" s="10" t="s">
        <v>4</v>
      </c>
      <c r="C3" s="4"/>
      <c r="D3" s="4"/>
      <c r="E3" s="4"/>
      <c r="F3" s="4"/>
      <c r="G3" s="4"/>
      <c r="H3" s="5"/>
      <c r="I3" s="12" t="s">
        <v>5</v>
      </c>
      <c r="J3" s="7"/>
      <c r="K3" s="8"/>
      <c r="L3" s="9"/>
      <c r="M3" s="10"/>
    </row>
    <row r="4" spans="1:15" x14ac:dyDescent="0.3">
      <c r="A4" s="1"/>
      <c r="B4" s="4"/>
      <c r="C4" s="4"/>
      <c r="D4" s="4"/>
      <c r="E4" s="4"/>
      <c r="F4" s="4"/>
      <c r="G4" s="4"/>
      <c r="H4" s="5"/>
      <c r="I4" s="13" t="s">
        <v>6</v>
      </c>
      <c r="J4" s="7"/>
      <c r="K4" s="8"/>
      <c r="L4" s="9"/>
      <c r="M4" s="10"/>
    </row>
    <row r="5" spans="1:15" x14ac:dyDescent="0.3">
      <c r="A5" s="1"/>
      <c r="B5" s="4"/>
      <c r="C5" s="4"/>
      <c r="D5" s="4"/>
      <c r="E5" s="4"/>
      <c r="F5" s="4"/>
      <c r="G5" s="4"/>
      <c r="H5" s="5"/>
      <c r="I5" s="14"/>
      <c r="J5" s="7"/>
      <c r="K5" s="8"/>
      <c r="L5" s="9"/>
      <c r="M5" s="10"/>
    </row>
    <row r="6" spans="1:15" s="21" customFormat="1" ht="25.5" x14ac:dyDescent="0.25">
      <c r="A6" s="15"/>
      <c r="B6" s="16" t="s">
        <v>7</v>
      </c>
      <c r="C6" s="16" t="s">
        <v>8</v>
      </c>
      <c r="D6" s="17" t="s">
        <v>9</v>
      </c>
      <c r="E6" s="17"/>
      <c r="F6" s="16" t="s">
        <v>10</v>
      </c>
      <c r="G6" s="16" t="s">
        <v>11</v>
      </c>
      <c r="H6" s="16" t="s">
        <v>12</v>
      </c>
      <c r="I6" s="17" t="s">
        <v>13</v>
      </c>
      <c r="J6" s="17"/>
      <c r="K6" s="18" t="s">
        <v>14</v>
      </c>
      <c r="L6" s="19" t="s">
        <v>15</v>
      </c>
      <c r="M6" s="20" t="s">
        <v>16</v>
      </c>
      <c r="N6" s="20"/>
      <c r="O6" s="20"/>
    </row>
    <row r="7" spans="1:15" x14ac:dyDescent="0.25">
      <c r="A7" s="1"/>
      <c r="B7" s="22" t="s">
        <v>17</v>
      </c>
      <c r="C7" s="10"/>
      <c r="D7" s="10"/>
      <c r="E7" s="10"/>
      <c r="F7" s="10"/>
      <c r="G7" s="10"/>
      <c r="H7" s="10"/>
      <c r="I7" s="10"/>
      <c r="J7" s="10"/>
      <c r="K7" s="8"/>
      <c r="L7" s="9"/>
      <c r="M7" s="10"/>
    </row>
    <row r="8" spans="1:15" x14ac:dyDescent="0.25">
      <c r="A8" s="1"/>
      <c r="B8" s="22" t="s">
        <v>18</v>
      </c>
      <c r="C8" s="10"/>
      <c r="D8" s="10"/>
      <c r="E8" s="10"/>
      <c r="F8" s="10"/>
      <c r="G8" s="10"/>
      <c r="H8" s="10"/>
      <c r="I8" s="10"/>
      <c r="J8" s="10"/>
      <c r="K8" s="8"/>
      <c r="L8" s="9"/>
      <c r="M8" s="10"/>
    </row>
    <row r="9" spans="1:15" x14ac:dyDescent="0.25">
      <c r="A9" s="1"/>
      <c r="B9" s="10" t="s">
        <v>19</v>
      </c>
      <c r="C9" s="10">
        <v>3434030</v>
      </c>
      <c r="D9" s="10">
        <v>88</v>
      </c>
      <c r="E9" s="10" t="s">
        <v>20</v>
      </c>
      <c r="F9" s="10" t="s">
        <v>21</v>
      </c>
      <c r="G9" s="10" t="s">
        <v>22</v>
      </c>
      <c r="H9" s="10" t="s">
        <v>23</v>
      </c>
      <c r="I9" s="10" t="s">
        <v>24</v>
      </c>
      <c r="J9" s="10" t="s">
        <v>25</v>
      </c>
      <c r="K9" s="23">
        <v>105</v>
      </c>
      <c r="L9" s="9">
        <f t="shared" ref="L9" si="0">K9/1.2</f>
        <v>87.5</v>
      </c>
      <c r="M9" s="24"/>
    </row>
    <row r="10" spans="1:15" x14ac:dyDescent="0.25">
      <c r="A10" s="1"/>
      <c r="B10" s="22" t="s">
        <v>26</v>
      </c>
      <c r="C10" s="10"/>
      <c r="D10" s="10"/>
      <c r="E10" s="10"/>
      <c r="F10" s="10"/>
      <c r="G10" s="10"/>
      <c r="H10" s="10"/>
      <c r="I10" s="10"/>
      <c r="J10" s="10"/>
      <c r="K10" s="8"/>
      <c r="L10" s="9"/>
      <c r="M10" s="10"/>
    </row>
    <row r="11" spans="1:15" s="3" customFormat="1" x14ac:dyDescent="0.3">
      <c r="A11" s="25"/>
      <c r="B11" s="4" t="s">
        <v>27</v>
      </c>
      <c r="C11" s="26" t="s">
        <v>28</v>
      </c>
      <c r="D11" s="4">
        <v>82</v>
      </c>
      <c r="E11" s="4" t="s">
        <v>20</v>
      </c>
      <c r="F11" s="4"/>
      <c r="G11" s="4" t="s">
        <v>22</v>
      </c>
      <c r="H11" s="3" t="s">
        <v>29</v>
      </c>
      <c r="I11" s="27" t="s">
        <v>30</v>
      </c>
      <c r="J11" s="27"/>
      <c r="K11" s="23">
        <v>80</v>
      </c>
      <c r="L11" s="9">
        <f t="shared" ref="L11:L22" si="1">K11/1.2</f>
        <v>66.666666666666671</v>
      </c>
      <c r="M11" s="3" t="s">
        <v>31</v>
      </c>
      <c r="N11" s="3" t="s">
        <v>32</v>
      </c>
      <c r="O11" s="3" t="s">
        <v>33</v>
      </c>
    </row>
    <row r="12" spans="1:15" s="3" customFormat="1" x14ac:dyDescent="0.3">
      <c r="A12" s="28"/>
      <c r="B12" s="4" t="s">
        <v>27</v>
      </c>
      <c r="C12" s="27" t="s">
        <v>34</v>
      </c>
      <c r="D12" s="4">
        <v>82</v>
      </c>
      <c r="E12" s="4" t="s">
        <v>35</v>
      </c>
      <c r="F12" s="4"/>
      <c r="G12" s="4" t="s">
        <v>36</v>
      </c>
      <c r="H12" s="3" t="s">
        <v>37</v>
      </c>
      <c r="I12" s="27" t="s">
        <v>24</v>
      </c>
      <c r="J12" s="27"/>
      <c r="K12" s="29">
        <v>90</v>
      </c>
      <c r="L12" s="9">
        <f t="shared" si="1"/>
        <v>75</v>
      </c>
    </row>
    <row r="13" spans="1:15" x14ac:dyDescent="0.3">
      <c r="A13" s="1"/>
      <c r="B13" s="4" t="s">
        <v>27</v>
      </c>
      <c r="C13" s="10">
        <v>3436550</v>
      </c>
      <c r="D13" s="10">
        <v>86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25</v>
      </c>
      <c r="K13" s="23">
        <v>105</v>
      </c>
      <c r="L13" s="9">
        <f t="shared" si="1"/>
        <v>87.5</v>
      </c>
      <c r="M13" s="24"/>
    </row>
    <row r="14" spans="1:15" x14ac:dyDescent="0.25">
      <c r="A14" s="1"/>
      <c r="B14" s="10" t="s">
        <v>38</v>
      </c>
      <c r="C14" s="10">
        <v>3436590</v>
      </c>
      <c r="D14" s="10">
        <v>88</v>
      </c>
      <c r="E14" s="10" t="s">
        <v>20</v>
      </c>
      <c r="F14" s="10" t="s">
        <v>21</v>
      </c>
      <c r="G14" s="10" t="s">
        <v>22</v>
      </c>
      <c r="H14" s="10" t="s">
        <v>23</v>
      </c>
      <c r="I14" s="10" t="s">
        <v>24</v>
      </c>
      <c r="J14" s="10" t="s">
        <v>25</v>
      </c>
      <c r="K14" s="23">
        <v>115</v>
      </c>
      <c r="L14" s="9">
        <f t="shared" si="1"/>
        <v>95.833333333333343</v>
      </c>
      <c r="M14" s="24"/>
    </row>
    <row r="15" spans="1:15" s="3" customFormat="1" x14ac:dyDescent="0.3">
      <c r="A15" s="25"/>
      <c r="B15" s="4" t="s">
        <v>39</v>
      </c>
      <c r="C15" s="26" t="s">
        <v>40</v>
      </c>
      <c r="D15" s="4">
        <v>88</v>
      </c>
      <c r="E15" s="4" t="s">
        <v>20</v>
      </c>
      <c r="F15" s="4"/>
      <c r="G15" s="4" t="s">
        <v>22</v>
      </c>
      <c r="H15" s="3" t="s">
        <v>29</v>
      </c>
      <c r="I15" s="27" t="s">
        <v>30</v>
      </c>
      <c r="J15" s="27"/>
      <c r="K15" s="23">
        <v>90</v>
      </c>
      <c r="L15" s="9">
        <f t="shared" si="1"/>
        <v>75</v>
      </c>
      <c r="M15" s="3" t="s">
        <v>31</v>
      </c>
      <c r="N15" s="3" t="s">
        <v>32</v>
      </c>
      <c r="O15" s="3" t="s">
        <v>33</v>
      </c>
    </row>
    <row r="16" spans="1:15" s="3" customFormat="1" x14ac:dyDescent="0.3">
      <c r="A16" s="28" t="s">
        <v>41</v>
      </c>
      <c r="B16" s="4" t="s">
        <v>39</v>
      </c>
      <c r="C16" s="27" t="s">
        <v>42</v>
      </c>
      <c r="D16" s="4">
        <v>88</v>
      </c>
      <c r="E16" s="4" t="s">
        <v>35</v>
      </c>
      <c r="F16" s="4"/>
      <c r="G16" s="4" t="s">
        <v>36</v>
      </c>
      <c r="H16" s="3" t="s">
        <v>37</v>
      </c>
      <c r="I16" s="27" t="s">
        <v>24</v>
      </c>
      <c r="J16" s="27"/>
      <c r="K16" s="29">
        <v>95</v>
      </c>
      <c r="L16" s="9">
        <f t="shared" si="1"/>
        <v>79.166666666666671</v>
      </c>
    </row>
    <row r="17" spans="1:15" x14ac:dyDescent="0.3">
      <c r="A17" s="1"/>
      <c r="B17" s="4" t="s">
        <v>39</v>
      </c>
      <c r="C17" s="10">
        <v>3436610</v>
      </c>
      <c r="D17" s="10">
        <v>92</v>
      </c>
      <c r="E17" s="10" t="s">
        <v>20</v>
      </c>
      <c r="F17" s="10" t="s">
        <v>21</v>
      </c>
      <c r="G17" s="10" t="s">
        <v>22</v>
      </c>
      <c r="H17" s="10" t="s">
        <v>23</v>
      </c>
      <c r="I17" s="10" t="s">
        <v>24</v>
      </c>
      <c r="J17" s="10" t="s">
        <v>25</v>
      </c>
      <c r="K17" s="23">
        <v>110</v>
      </c>
      <c r="L17" s="9">
        <f t="shared" si="1"/>
        <v>91.666666666666671</v>
      </c>
      <c r="M17" s="24"/>
    </row>
    <row r="18" spans="1:15" s="3" customFormat="1" x14ac:dyDescent="0.3">
      <c r="A18" s="25"/>
      <c r="B18" s="4" t="s">
        <v>43</v>
      </c>
      <c r="C18" s="26" t="s">
        <v>44</v>
      </c>
      <c r="D18" s="4">
        <v>91</v>
      </c>
      <c r="E18" s="4" t="s">
        <v>20</v>
      </c>
      <c r="F18" s="4"/>
      <c r="G18" s="4" t="s">
        <v>22</v>
      </c>
      <c r="H18" s="3" t="s">
        <v>29</v>
      </c>
      <c r="I18" s="27" t="s">
        <v>30</v>
      </c>
      <c r="J18" s="27"/>
      <c r="K18" s="29">
        <v>85</v>
      </c>
      <c r="L18" s="9">
        <f t="shared" si="1"/>
        <v>70.833333333333343</v>
      </c>
      <c r="M18" s="3" t="s">
        <v>31</v>
      </c>
      <c r="N18" s="3" t="s">
        <v>32</v>
      </c>
      <c r="O18" s="3" t="s">
        <v>33</v>
      </c>
    </row>
    <row r="19" spans="1:15" s="3" customFormat="1" x14ac:dyDescent="0.3">
      <c r="A19" s="28" t="s">
        <v>41</v>
      </c>
      <c r="B19" s="4" t="s">
        <v>43</v>
      </c>
      <c r="C19" s="27" t="s">
        <v>45</v>
      </c>
      <c r="D19" s="4">
        <v>95</v>
      </c>
      <c r="E19" s="4" t="s">
        <v>35</v>
      </c>
      <c r="F19" s="4" t="s">
        <v>21</v>
      </c>
      <c r="G19" s="4" t="s">
        <v>36</v>
      </c>
      <c r="H19" s="3" t="s">
        <v>37</v>
      </c>
      <c r="I19" s="27" t="s">
        <v>24</v>
      </c>
      <c r="J19" s="27"/>
      <c r="K19" s="29">
        <v>100</v>
      </c>
      <c r="L19" s="9">
        <f t="shared" si="1"/>
        <v>83.333333333333343</v>
      </c>
    </row>
    <row r="20" spans="1:15" x14ac:dyDescent="0.3">
      <c r="A20" s="1"/>
      <c r="B20" s="4" t="s">
        <v>43</v>
      </c>
      <c r="C20" s="10">
        <v>3436630</v>
      </c>
      <c r="D20" s="10">
        <v>95</v>
      </c>
      <c r="E20" s="10" t="s">
        <v>20</v>
      </c>
      <c r="F20" s="10" t="s">
        <v>21</v>
      </c>
      <c r="G20" s="10" t="s">
        <v>22</v>
      </c>
      <c r="H20" s="10" t="s">
        <v>23</v>
      </c>
      <c r="I20" s="10" t="s">
        <v>24</v>
      </c>
      <c r="J20" s="10" t="s">
        <v>25</v>
      </c>
      <c r="K20" s="23">
        <v>123</v>
      </c>
      <c r="L20" s="9">
        <f t="shared" si="1"/>
        <v>102.5</v>
      </c>
      <c r="M20" s="24"/>
    </row>
    <row r="21" spans="1:15" s="3" customFormat="1" x14ac:dyDescent="0.3">
      <c r="A21" s="28" t="s">
        <v>41</v>
      </c>
      <c r="B21" s="4" t="s">
        <v>46</v>
      </c>
      <c r="C21" s="27" t="s">
        <v>47</v>
      </c>
      <c r="D21" s="4">
        <v>94</v>
      </c>
      <c r="E21" s="4" t="s">
        <v>35</v>
      </c>
      <c r="F21" s="4"/>
      <c r="G21" s="4" t="s">
        <v>36</v>
      </c>
      <c r="H21" s="3" t="s">
        <v>37</v>
      </c>
      <c r="I21" s="27" t="s">
        <v>24</v>
      </c>
      <c r="J21" s="27"/>
      <c r="K21" s="29">
        <v>123</v>
      </c>
      <c r="L21" s="9">
        <f t="shared" si="1"/>
        <v>102.5</v>
      </c>
    </row>
    <row r="22" spans="1:15" x14ac:dyDescent="0.3">
      <c r="A22" s="1"/>
      <c r="B22" s="4" t="s">
        <v>46</v>
      </c>
      <c r="C22" s="10">
        <v>3436650</v>
      </c>
      <c r="D22" s="10">
        <v>99</v>
      </c>
      <c r="E22" s="10" t="s">
        <v>20</v>
      </c>
      <c r="F22" s="10" t="s">
        <v>21</v>
      </c>
      <c r="G22" s="10" t="s">
        <v>22</v>
      </c>
      <c r="H22" s="10" t="s">
        <v>23</v>
      </c>
      <c r="I22" s="10" t="s">
        <v>24</v>
      </c>
      <c r="J22" s="10" t="s">
        <v>25</v>
      </c>
      <c r="K22" s="23">
        <v>143</v>
      </c>
      <c r="L22" s="9">
        <f t="shared" si="1"/>
        <v>119.16666666666667</v>
      </c>
      <c r="M22" s="24"/>
    </row>
    <row r="23" spans="1:15" x14ac:dyDescent="0.25">
      <c r="A23" s="1"/>
      <c r="B23" s="22" t="s">
        <v>48</v>
      </c>
      <c r="C23" s="10"/>
      <c r="D23" s="10"/>
      <c r="E23" s="10"/>
      <c r="F23" s="10"/>
      <c r="G23" s="10"/>
      <c r="H23" s="10"/>
      <c r="I23" s="10"/>
      <c r="J23" s="10"/>
      <c r="K23" s="8"/>
      <c r="L23" s="9"/>
      <c r="M23" s="10"/>
    </row>
    <row r="24" spans="1:15" x14ac:dyDescent="0.25">
      <c r="A24" s="15"/>
      <c r="B24" s="10" t="s">
        <v>49</v>
      </c>
      <c r="C24" s="10">
        <v>3436670</v>
      </c>
      <c r="D24" s="10">
        <v>82</v>
      </c>
      <c r="E24" s="10" t="s">
        <v>20</v>
      </c>
      <c r="F24" s="10"/>
      <c r="G24" s="10" t="s">
        <v>22</v>
      </c>
      <c r="H24" s="10" t="s">
        <v>23</v>
      </c>
      <c r="I24" s="10" t="s">
        <v>24</v>
      </c>
      <c r="J24" s="10" t="s">
        <v>25</v>
      </c>
      <c r="K24" s="23">
        <v>115</v>
      </c>
      <c r="L24" s="9">
        <f t="shared" ref="L24:L31" si="2">K24/1.2</f>
        <v>95.833333333333343</v>
      </c>
      <c r="M24" s="24"/>
    </row>
    <row r="25" spans="1:15" s="3" customFormat="1" x14ac:dyDescent="0.3">
      <c r="A25" s="28" t="s">
        <v>41</v>
      </c>
      <c r="B25" s="4" t="s">
        <v>50</v>
      </c>
      <c r="C25" s="26" t="s">
        <v>51</v>
      </c>
      <c r="D25" s="4">
        <v>84</v>
      </c>
      <c r="E25" s="4" t="s">
        <v>35</v>
      </c>
      <c r="F25" s="4"/>
      <c r="G25" s="4" t="s">
        <v>36</v>
      </c>
      <c r="H25" s="3" t="s">
        <v>37</v>
      </c>
      <c r="I25" s="27" t="s">
        <v>24</v>
      </c>
      <c r="J25" s="27"/>
      <c r="K25" s="29">
        <v>95</v>
      </c>
      <c r="L25" s="9">
        <f t="shared" si="2"/>
        <v>79.166666666666671</v>
      </c>
    </row>
    <row r="26" spans="1:15" x14ac:dyDescent="0.25">
      <c r="A26" s="1"/>
      <c r="B26" s="10" t="s">
        <v>52</v>
      </c>
      <c r="C26" s="10">
        <v>3436710</v>
      </c>
      <c r="D26" s="10">
        <v>92</v>
      </c>
      <c r="E26" s="10" t="s">
        <v>20</v>
      </c>
      <c r="F26" s="10" t="s">
        <v>21</v>
      </c>
      <c r="G26" s="10" t="s">
        <v>22</v>
      </c>
      <c r="H26" s="10" t="s">
        <v>23</v>
      </c>
      <c r="I26" s="10" t="s">
        <v>24</v>
      </c>
      <c r="J26" s="10" t="s">
        <v>25</v>
      </c>
      <c r="K26" s="23">
        <v>115</v>
      </c>
      <c r="L26" s="9">
        <f t="shared" si="2"/>
        <v>95.833333333333343</v>
      </c>
      <c r="M26" s="24"/>
    </row>
    <row r="27" spans="1:15" x14ac:dyDescent="0.25">
      <c r="A27" s="1"/>
      <c r="B27" s="10" t="s">
        <v>53</v>
      </c>
      <c r="C27" s="10">
        <v>3436730</v>
      </c>
      <c r="D27" s="10">
        <v>89</v>
      </c>
      <c r="E27" s="10" t="s">
        <v>20</v>
      </c>
      <c r="F27" s="10"/>
      <c r="G27" s="10" t="s">
        <v>22</v>
      </c>
      <c r="H27" s="10" t="s">
        <v>23</v>
      </c>
      <c r="I27" s="10" t="s">
        <v>24</v>
      </c>
      <c r="J27" s="10" t="s">
        <v>25</v>
      </c>
      <c r="K27" s="23">
        <v>140</v>
      </c>
      <c r="L27" s="9">
        <f t="shared" si="2"/>
        <v>116.66666666666667</v>
      </c>
      <c r="M27" s="24"/>
    </row>
    <row r="28" spans="1:15" s="3" customFormat="1" x14ac:dyDescent="0.3">
      <c r="A28" s="25"/>
      <c r="B28" s="4" t="s">
        <v>54</v>
      </c>
      <c r="C28" s="26" t="s">
        <v>55</v>
      </c>
      <c r="D28" s="4">
        <v>96</v>
      </c>
      <c r="E28" s="4" t="s">
        <v>56</v>
      </c>
      <c r="F28" s="4" t="s">
        <v>21</v>
      </c>
      <c r="G28" s="4" t="s">
        <v>22</v>
      </c>
      <c r="H28" s="3" t="s">
        <v>29</v>
      </c>
      <c r="I28" s="27" t="s">
        <v>30</v>
      </c>
      <c r="J28" s="27"/>
      <c r="K28" s="23">
        <v>130</v>
      </c>
      <c r="L28" s="9">
        <f t="shared" si="2"/>
        <v>108.33333333333334</v>
      </c>
      <c r="M28" s="3" t="s">
        <v>31</v>
      </c>
      <c r="N28" s="3" t="s">
        <v>32</v>
      </c>
      <c r="O28" s="3" t="s">
        <v>33</v>
      </c>
    </row>
    <row r="29" spans="1:15" s="3" customFormat="1" x14ac:dyDescent="0.3">
      <c r="A29" s="28" t="s">
        <v>41</v>
      </c>
      <c r="B29" s="4" t="s">
        <v>54</v>
      </c>
      <c r="C29" s="27" t="s">
        <v>57</v>
      </c>
      <c r="D29" s="4">
        <v>92</v>
      </c>
      <c r="E29" s="4" t="s">
        <v>35</v>
      </c>
      <c r="F29" s="4"/>
      <c r="G29" s="4" t="s">
        <v>36</v>
      </c>
      <c r="H29" s="3" t="s">
        <v>37</v>
      </c>
      <c r="I29" s="27" t="s">
        <v>24</v>
      </c>
      <c r="J29" s="30"/>
      <c r="K29" s="29">
        <v>130</v>
      </c>
      <c r="L29" s="9">
        <f t="shared" si="2"/>
        <v>108.33333333333334</v>
      </c>
    </row>
    <row r="30" spans="1:15" x14ac:dyDescent="0.3">
      <c r="A30" s="1"/>
      <c r="B30" s="4" t="s">
        <v>54</v>
      </c>
      <c r="C30" s="10">
        <v>3436750</v>
      </c>
      <c r="D30" s="10">
        <v>96</v>
      </c>
      <c r="E30" s="10" t="s">
        <v>20</v>
      </c>
      <c r="F30" s="10" t="s">
        <v>21</v>
      </c>
      <c r="G30" s="10" t="s">
        <v>22</v>
      </c>
      <c r="H30" s="10" t="s">
        <v>23</v>
      </c>
      <c r="I30" s="10" t="s">
        <v>24</v>
      </c>
      <c r="J30" s="10" t="s">
        <v>25</v>
      </c>
      <c r="K30" s="23">
        <v>160</v>
      </c>
      <c r="L30" s="9">
        <f t="shared" si="2"/>
        <v>133.33333333333334</v>
      </c>
      <c r="M30" s="24"/>
    </row>
    <row r="31" spans="1:15" x14ac:dyDescent="0.25">
      <c r="A31" s="1"/>
      <c r="B31" s="10" t="s">
        <v>58</v>
      </c>
      <c r="C31" s="10">
        <v>3436770</v>
      </c>
      <c r="D31" s="10">
        <v>99</v>
      </c>
      <c r="E31" s="10" t="s">
        <v>20</v>
      </c>
      <c r="F31" s="10" t="s">
        <v>21</v>
      </c>
      <c r="G31" s="10" t="s">
        <v>22</v>
      </c>
      <c r="H31" s="10" t="s">
        <v>23</v>
      </c>
      <c r="I31" s="10" t="s">
        <v>24</v>
      </c>
      <c r="J31" s="10" t="s">
        <v>25</v>
      </c>
      <c r="K31" s="23">
        <v>190</v>
      </c>
      <c r="L31" s="9">
        <f t="shared" si="2"/>
        <v>158.33333333333334</v>
      </c>
      <c r="M31" s="24"/>
    </row>
    <row r="32" spans="1:15" x14ac:dyDescent="0.25">
      <c r="A32" s="1"/>
      <c r="B32" s="22" t="s">
        <v>59</v>
      </c>
      <c r="C32" s="10"/>
      <c r="D32" s="10"/>
      <c r="E32" s="10"/>
      <c r="F32" s="10"/>
      <c r="G32" s="10"/>
      <c r="H32" s="10"/>
      <c r="I32" s="10"/>
      <c r="J32" s="10"/>
      <c r="K32" s="8"/>
      <c r="L32" s="9"/>
      <c r="M32" s="24"/>
    </row>
    <row r="33" spans="1:15" ht="14.25" customHeight="1" x14ac:dyDescent="0.25">
      <c r="A33" s="1"/>
      <c r="B33" s="10" t="s">
        <v>60</v>
      </c>
      <c r="C33" s="10">
        <v>3436850</v>
      </c>
      <c r="D33" s="10">
        <v>89</v>
      </c>
      <c r="E33" s="10" t="s">
        <v>20</v>
      </c>
      <c r="F33" s="10" t="s">
        <v>21</v>
      </c>
      <c r="G33" s="10" t="s">
        <v>22</v>
      </c>
      <c r="H33" s="10" t="s">
        <v>23</v>
      </c>
      <c r="I33" s="10" t="s">
        <v>24</v>
      </c>
      <c r="J33" s="10" t="s">
        <v>25</v>
      </c>
      <c r="K33" s="23">
        <v>140</v>
      </c>
      <c r="L33" s="9">
        <f t="shared" ref="L33:L42" si="3">K33/1.2</f>
        <v>116.66666666666667</v>
      </c>
      <c r="M33" s="24"/>
    </row>
    <row r="34" spans="1:15" s="3" customFormat="1" x14ac:dyDescent="0.3">
      <c r="A34" s="25"/>
      <c r="B34" s="4" t="s">
        <v>61</v>
      </c>
      <c r="C34" s="31" t="s">
        <v>62</v>
      </c>
      <c r="D34" s="4">
        <v>91</v>
      </c>
      <c r="E34" s="4" t="s">
        <v>20</v>
      </c>
      <c r="F34" s="4"/>
      <c r="G34" s="4" t="s">
        <v>22</v>
      </c>
      <c r="H34" s="3" t="s">
        <v>29</v>
      </c>
      <c r="I34" s="27" t="s">
        <v>30</v>
      </c>
      <c r="J34" s="27"/>
      <c r="K34" s="23">
        <v>115</v>
      </c>
      <c r="L34" s="9">
        <f t="shared" si="3"/>
        <v>95.833333333333343</v>
      </c>
      <c r="M34" s="3" t="s">
        <v>31</v>
      </c>
      <c r="N34" s="3" t="s">
        <v>32</v>
      </c>
      <c r="O34" s="3" t="s">
        <v>33</v>
      </c>
    </row>
    <row r="35" spans="1:15" s="3" customFormat="1" x14ac:dyDescent="0.3">
      <c r="A35" s="28" t="s">
        <v>41</v>
      </c>
      <c r="B35" s="4" t="s">
        <v>61</v>
      </c>
      <c r="C35" s="27" t="s">
        <v>63</v>
      </c>
      <c r="D35" s="4">
        <v>94</v>
      </c>
      <c r="E35" s="4" t="s">
        <v>35</v>
      </c>
      <c r="F35" s="4" t="s">
        <v>21</v>
      </c>
      <c r="G35" s="4" t="s">
        <v>36</v>
      </c>
      <c r="H35" s="3" t="s">
        <v>37</v>
      </c>
      <c r="I35" s="27" t="s">
        <v>24</v>
      </c>
      <c r="J35" s="27"/>
      <c r="K35" s="29">
        <v>135</v>
      </c>
      <c r="L35" s="9">
        <f t="shared" si="3"/>
        <v>112.5</v>
      </c>
    </row>
    <row r="36" spans="1:15" x14ac:dyDescent="0.3">
      <c r="A36" s="1"/>
      <c r="B36" s="4" t="s">
        <v>61</v>
      </c>
      <c r="C36" s="10">
        <v>3436890</v>
      </c>
      <c r="D36" s="10">
        <v>94</v>
      </c>
      <c r="E36" s="10" t="s">
        <v>20</v>
      </c>
      <c r="F36" s="10" t="s">
        <v>21</v>
      </c>
      <c r="G36" s="10" t="s">
        <v>22</v>
      </c>
      <c r="H36" s="10" t="s">
        <v>23</v>
      </c>
      <c r="I36" s="10" t="s">
        <v>24</v>
      </c>
      <c r="J36" s="10" t="s">
        <v>25</v>
      </c>
      <c r="K36" s="23">
        <v>165</v>
      </c>
      <c r="L36" s="9">
        <f t="shared" si="3"/>
        <v>137.5</v>
      </c>
      <c r="M36" s="24"/>
    </row>
    <row r="37" spans="1:15" s="3" customFormat="1" x14ac:dyDescent="0.3">
      <c r="A37" s="25"/>
      <c r="B37" s="4" t="s">
        <v>64</v>
      </c>
      <c r="C37" s="26" t="s">
        <v>65</v>
      </c>
      <c r="D37" s="4">
        <v>97</v>
      </c>
      <c r="E37" s="4" t="s">
        <v>56</v>
      </c>
      <c r="F37" s="4" t="s">
        <v>21</v>
      </c>
      <c r="G37" s="4" t="s">
        <v>22</v>
      </c>
      <c r="H37" s="27" t="s">
        <v>29</v>
      </c>
      <c r="I37" s="27" t="s">
        <v>30</v>
      </c>
      <c r="J37" s="30"/>
      <c r="K37" s="29">
        <v>160</v>
      </c>
      <c r="L37" s="9">
        <f t="shared" si="3"/>
        <v>133.33333333333334</v>
      </c>
      <c r="M37" s="3" t="s">
        <v>31</v>
      </c>
      <c r="N37" s="3" t="s">
        <v>32</v>
      </c>
      <c r="O37" s="3" t="s">
        <v>33</v>
      </c>
    </row>
    <row r="38" spans="1:15" s="3" customFormat="1" x14ac:dyDescent="0.3">
      <c r="A38" s="28"/>
      <c r="B38" s="4" t="s">
        <v>64</v>
      </c>
      <c r="C38" s="26" t="s">
        <v>66</v>
      </c>
      <c r="D38" s="4">
        <v>93</v>
      </c>
      <c r="E38" s="4" t="s">
        <v>35</v>
      </c>
      <c r="F38" s="4"/>
      <c r="G38" s="4" t="s">
        <v>36</v>
      </c>
      <c r="H38" s="3" t="s">
        <v>37</v>
      </c>
      <c r="I38" s="27" t="s">
        <v>24</v>
      </c>
      <c r="J38" s="27"/>
      <c r="K38" s="23">
        <v>145</v>
      </c>
      <c r="L38" s="9">
        <f t="shared" si="3"/>
        <v>120.83333333333334</v>
      </c>
    </row>
    <row r="39" spans="1:15" x14ac:dyDescent="0.3">
      <c r="A39" s="1"/>
      <c r="B39" s="4" t="s">
        <v>64</v>
      </c>
      <c r="C39" s="10">
        <v>3434060</v>
      </c>
      <c r="D39" s="10">
        <v>97</v>
      </c>
      <c r="E39" s="10" t="s">
        <v>20</v>
      </c>
      <c r="F39" s="10" t="s">
        <v>21</v>
      </c>
      <c r="G39" s="10" t="s">
        <v>22</v>
      </c>
      <c r="H39" s="10" t="s">
        <v>23</v>
      </c>
      <c r="I39" s="10" t="s">
        <v>24</v>
      </c>
      <c r="J39" s="10" t="s">
        <v>25</v>
      </c>
      <c r="K39" s="23">
        <v>180</v>
      </c>
      <c r="L39" s="9">
        <f t="shared" si="3"/>
        <v>150</v>
      </c>
      <c r="M39" s="24"/>
    </row>
    <row r="40" spans="1:15" x14ac:dyDescent="0.25">
      <c r="A40" s="1"/>
      <c r="B40" s="10" t="s">
        <v>67</v>
      </c>
      <c r="C40" s="10">
        <v>3436930</v>
      </c>
      <c r="D40" s="10">
        <v>99</v>
      </c>
      <c r="E40" s="10" t="s">
        <v>20</v>
      </c>
      <c r="F40" s="10" t="s">
        <v>21</v>
      </c>
      <c r="G40" s="10" t="s">
        <v>22</v>
      </c>
      <c r="H40" s="10" t="s">
        <v>23</v>
      </c>
      <c r="I40" s="10" t="s">
        <v>24</v>
      </c>
      <c r="J40" s="10" t="s">
        <v>25</v>
      </c>
      <c r="K40" s="23">
        <v>215</v>
      </c>
      <c r="L40" s="9">
        <f t="shared" si="3"/>
        <v>179.16666666666669</v>
      </c>
      <c r="M40" s="24"/>
    </row>
    <row r="41" spans="1:15" x14ac:dyDescent="0.25">
      <c r="A41" s="1"/>
      <c r="B41" s="10" t="s">
        <v>68</v>
      </c>
      <c r="C41" s="10">
        <v>3436950</v>
      </c>
      <c r="D41" s="10">
        <v>98</v>
      </c>
      <c r="E41" s="10" t="s">
        <v>20</v>
      </c>
      <c r="F41" s="10" t="s">
        <v>21</v>
      </c>
      <c r="G41" s="10" t="s">
        <v>22</v>
      </c>
      <c r="H41" s="10" t="s">
        <v>23</v>
      </c>
      <c r="I41" s="10" t="s">
        <v>24</v>
      </c>
      <c r="J41" s="10" t="s">
        <v>25</v>
      </c>
      <c r="K41" s="23">
        <v>220</v>
      </c>
      <c r="L41" s="9">
        <f t="shared" si="3"/>
        <v>183.33333333333334</v>
      </c>
      <c r="M41" s="24"/>
    </row>
    <row r="42" spans="1:15" x14ac:dyDescent="0.25">
      <c r="A42" s="1"/>
      <c r="B42" s="10" t="s">
        <v>69</v>
      </c>
      <c r="C42" s="10">
        <v>3436970</v>
      </c>
      <c r="D42" s="10">
        <v>101</v>
      </c>
      <c r="E42" s="10" t="s">
        <v>20</v>
      </c>
      <c r="F42" s="10" t="s">
        <v>21</v>
      </c>
      <c r="G42" s="10" t="s">
        <v>22</v>
      </c>
      <c r="H42" s="10" t="s">
        <v>23</v>
      </c>
      <c r="I42" s="10" t="s">
        <v>24</v>
      </c>
      <c r="J42" s="10" t="s">
        <v>25</v>
      </c>
      <c r="K42" s="23">
        <v>240</v>
      </c>
      <c r="L42" s="9">
        <f t="shared" si="3"/>
        <v>200</v>
      </c>
      <c r="M42" s="24"/>
    </row>
    <row r="43" spans="1:15" ht="12.75" customHeight="1" x14ac:dyDescent="0.25">
      <c r="A43" s="1"/>
      <c r="B43" s="22" t="s">
        <v>70</v>
      </c>
      <c r="C43" s="10"/>
      <c r="D43" s="10"/>
      <c r="E43" s="10"/>
      <c r="F43" s="10"/>
      <c r="G43" s="10"/>
      <c r="H43" s="10"/>
      <c r="I43" s="10"/>
      <c r="J43" s="10"/>
      <c r="K43" s="8"/>
      <c r="L43" s="9"/>
      <c r="M43" s="24"/>
    </row>
    <row r="44" spans="1:15" x14ac:dyDescent="0.25">
      <c r="A44" s="15"/>
      <c r="B44" s="10" t="s">
        <v>71</v>
      </c>
      <c r="C44" s="10">
        <v>3437030</v>
      </c>
      <c r="D44" s="10">
        <v>95</v>
      </c>
      <c r="E44" s="10" t="s">
        <v>20</v>
      </c>
      <c r="F44" s="10" t="s">
        <v>72</v>
      </c>
      <c r="G44" s="10" t="s">
        <v>22</v>
      </c>
      <c r="H44" s="10" t="s">
        <v>23</v>
      </c>
      <c r="I44" s="10" t="s">
        <v>24</v>
      </c>
      <c r="J44" s="10" t="s">
        <v>25</v>
      </c>
      <c r="K44" s="23">
        <v>230</v>
      </c>
      <c r="L44" s="9">
        <f t="shared" ref="L44:L46" si="4">K44/1.2</f>
        <v>191.66666666666669</v>
      </c>
      <c r="M44" s="24"/>
    </row>
    <row r="45" spans="1:15" s="3" customFormat="1" x14ac:dyDescent="0.3">
      <c r="A45" s="25"/>
      <c r="B45" s="4" t="s">
        <v>73</v>
      </c>
      <c r="C45" s="26" t="s">
        <v>74</v>
      </c>
      <c r="D45" s="4">
        <v>98</v>
      </c>
      <c r="E45" s="4" t="s">
        <v>56</v>
      </c>
      <c r="F45" s="4" t="s">
        <v>21</v>
      </c>
      <c r="G45" s="4" t="s">
        <v>22</v>
      </c>
      <c r="H45" s="27" t="s">
        <v>29</v>
      </c>
      <c r="I45" s="27" t="s">
        <v>30</v>
      </c>
      <c r="J45" s="27"/>
      <c r="K45" s="23">
        <v>185</v>
      </c>
      <c r="L45" s="9">
        <f t="shared" si="4"/>
        <v>154.16666666666669</v>
      </c>
      <c r="M45" s="3" t="s">
        <v>31</v>
      </c>
      <c r="N45" s="3" t="s">
        <v>32</v>
      </c>
      <c r="O45" s="3" t="s">
        <v>33</v>
      </c>
    </row>
    <row r="46" spans="1:15" x14ac:dyDescent="0.25">
      <c r="A46" s="1"/>
      <c r="B46" s="10" t="s">
        <v>73</v>
      </c>
      <c r="C46" s="10">
        <v>3437050</v>
      </c>
      <c r="D46" s="10">
        <v>98</v>
      </c>
      <c r="E46" s="10" t="s">
        <v>20</v>
      </c>
      <c r="F46" s="10" t="s">
        <v>72</v>
      </c>
      <c r="G46" s="10" t="s">
        <v>22</v>
      </c>
      <c r="H46" s="10" t="s">
        <v>23</v>
      </c>
      <c r="I46" s="10" t="s">
        <v>24</v>
      </c>
      <c r="J46" s="10" t="s">
        <v>25</v>
      </c>
      <c r="K46" s="23">
        <v>245</v>
      </c>
      <c r="L46" s="9">
        <f t="shared" si="4"/>
        <v>204.16666666666669</v>
      </c>
      <c r="M46" s="24"/>
    </row>
    <row r="47" spans="1:15" x14ac:dyDescent="0.25">
      <c r="A47" s="1"/>
      <c r="B47" s="22" t="s">
        <v>75</v>
      </c>
      <c r="C47" s="10"/>
      <c r="D47" s="10"/>
      <c r="E47" s="10"/>
      <c r="F47" s="10"/>
      <c r="G47" s="10"/>
      <c r="H47" s="10"/>
      <c r="I47" s="10"/>
      <c r="J47" s="10"/>
      <c r="K47" s="8"/>
      <c r="L47" s="9"/>
      <c r="M47" s="24"/>
    </row>
    <row r="48" spans="1:15" s="3" customFormat="1" x14ac:dyDescent="0.3">
      <c r="A48" s="25"/>
      <c r="B48" s="4" t="s">
        <v>76</v>
      </c>
      <c r="C48" s="26" t="s">
        <v>77</v>
      </c>
      <c r="D48" s="4">
        <v>94</v>
      </c>
      <c r="E48" s="4" t="s">
        <v>56</v>
      </c>
      <c r="F48" s="4" t="s">
        <v>72</v>
      </c>
      <c r="G48" s="4" t="s">
        <v>22</v>
      </c>
      <c r="H48" s="27" t="s">
        <v>29</v>
      </c>
      <c r="I48" s="27" t="s">
        <v>30</v>
      </c>
      <c r="J48" s="27"/>
      <c r="K48" s="29">
        <v>170</v>
      </c>
      <c r="L48" s="9">
        <f t="shared" ref="L48:L50" si="5">K48/1.2</f>
        <v>141.66666666666669</v>
      </c>
      <c r="M48" s="3" t="s">
        <v>31</v>
      </c>
      <c r="N48" s="3" t="s">
        <v>32</v>
      </c>
      <c r="O48" s="3" t="s">
        <v>33</v>
      </c>
    </row>
    <row r="49" spans="1:15" x14ac:dyDescent="0.25">
      <c r="A49" s="1"/>
      <c r="B49" s="10" t="s">
        <v>78</v>
      </c>
      <c r="C49" s="10">
        <v>3437070</v>
      </c>
      <c r="D49" s="10">
        <v>94</v>
      </c>
      <c r="E49" s="10" t="s">
        <v>20</v>
      </c>
      <c r="F49" s="10" t="s">
        <v>72</v>
      </c>
      <c r="G49" s="10" t="s">
        <v>22</v>
      </c>
      <c r="H49" s="10" t="s">
        <v>23</v>
      </c>
      <c r="I49" s="10" t="s">
        <v>24</v>
      </c>
      <c r="J49" s="10" t="s">
        <v>25</v>
      </c>
      <c r="K49" s="23">
        <v>235</v>
      </c>
      <c r="L49" s="9">
        <f t="shared" si="5"/>
        <v>195.83333333333334</v>
      </c>
      <c r="M49" s="24"/>
    </row>
    <row r="50" spans="1:15" x14ac:dyDescent="0.25">
      <c r="A50" s="1"/>
      <c r="B50" s="10" t="s">
        <v>79</v>
      </c>
      <c r="C50" s="10">
        <v>3437090</v>
      </c>
      <c r="D50" s="10">
        <v>97</v>
      </c>
      <c r="E50" s="10" t="s">
        <v>20</v>
      </c>
      <c r="F50" s="10" t="s">
        <v>72</v>
      </c>
      <c r="G50" s="10" t="s">
        <v>22</v>
      </c>
      <c r="H50" s="10" t="s">
        <v>23</v>
      </c>
      <c r="I50" s="10" t="s">
        <v>24</v>
      </c>
      <c r="J50" s="10" t="s">
        <v>25</v>
      </c>
      <c r="K50" s="23">
        <v>255</v>
      </c>
      <c r="L50" s="9">
        <f t="shared" si="5"/>
        <v>212.5</v>
      </c>
      <c r="M50" s="24"/>
    </row>
    <row r="51" spans="1:15" x14ac:dyDescent="0.25">
      <c r="A51" s="1"/>
      <c r="B51" s="22" t="s">
        <v>80</v>
      </c>
      <c r="C51" s="10"/>
      <c r="D51" s="10"/>
      <c r="E51" s="10"/>
      <c r="F51" s="10"/>
      <c r="G51" s="10"/>
      <c r="H51" s="10"/>
      <c r="I51" s="10"/>
      <c r="J51" s="10"/>
      <c r="K51" s="8"/>
      <c r="L51" s="9"/>
      <c r="M51" s="24"/>
    </row>
    <row r="52" spans="1:15" x14ac:dyDescent="0.25">
      <c r="A52" s="1"/>
      <c r="B52" s="10" t="s">
        <v>81</v>
      </c>
      <c r="C52" s="10">
        <v>3437130</v>
      </c>
      <c r="D52" s="10">
        <v>97</v>
      </c>
      <c r="E52" s="10" t="s">
        <v>20</v>
      </c>
      <c r="F52" s="10" t="s">
        <v>72</v>
      </c>
      <c r="G52" s="10" t="s">
        <v>22</v>
      </c>
      <c r="H52" s="10" t="s">
        <v>23</v>
      </c>
      <c r="I52" s="10" t="s">
        <v>24</v>
      </c>
      <c r="J52" s="10" t="s">
        <v>25</v>
      </c>
      <c r="K52" s="23">
        <v>295</v>
      </c>
      <c r="L52" s="9">
        <f t="shared" ref="L52" si="6">K52/1.2</f>
        <v>245.83333333333334</v>
      </c>
      <c r="M52" s="24"/>
    </row>
    <row r="53" spans="1:15" x14ac:dyDescent="0.25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8"/>
      <c r="L53" s="9"/>
      <c r="M53" s="24"/>
    </row>
    <row r="54" spans="1:15" x14ac:dyDescent="0.25">
      <c r="A54" s="1"/>
      <c r="B54" s="22" t="s">
        <v>82</v>
      </c>
      <c r="C54" s="10"/>
      <c r="D54" s="10"/>
      <c r="E54" s="10"/>
      <c r="F54" s="10"/>
      <c r="G54" s="10"/>
      <c r="H54" s="10"/>
      <c r="I54" s="10"/>
      <c r="J54" s="10"/>
      <c r="K54" s="8"/>
      <c r="L54" s="9"/>
      <c r="M54" s="24"/>
    </row>
    <row r="55" spans="1:15" x14ac:dyDescent="0.25">
      <c r="A55" s="1"/>
      <c r="B55" s="22" t="s">
        <v>83</v>
      </c>
      <c r="C55" s="10"/>
      <c r="D55" s="10"/>
      <c r="E55" s="10"/>
      <c r="F55" s="10"/>
      <c r="G55" s="10"/>
      <c r="H55" s="10"/>
      <c r="I55" s="10"/>
      <c r="J55" s="10"/>
      <c r="K55" s="8"/>
      <c r="L55" s="9"/>
      <c r="M55" s="24"/>
    </row>
    <row r="56" spans="1:15" s="3" customFormat="1" x14ac:dyDescent="0.3">
      <c r="A56" s="28" t="s">
        <v>41</v>
      </c>
      <c r="B56" s="4" t="s">
        <v>84</v>
      </c>
      <c r="C56" s="27" t="s">
        <v>85</v>
      </c>
      <c r="D56" s="4">
        <v>109</v>
      </c>
      <c r="E56" s="4" t="s">
        <v>20</v>
      </c>
      <c r="F56" s="4" t="s">
        <v>21</v>
      </c>
      <c r="G56" s="4" t="s">
        <v>36</v>
      </c>
      <c r="H56" s="27" t="s">
        <v>86</v>
      </c>
      <c r="I56" s="27" t="s">
        <v>30</v>
      </c>
      <c r="J56" s="27"/>
      <c r="K56" s="29">
        <v>155</v>
      </c>
      <c r="L56" s="9">
        <f>K56/1.2</f>
        <v>129.16666666666669</v>
      </c>
      <c r="M56" s="3" t="s">
        <v>31</v>
      </c>
      <c r="N56" s="3" t="s">
        <v>31</v>
      </c>
      <c r="O56" s="3" t="s">
        <v>33</v>
      </c>
    </row>
    <row r="57" spans="1:15" x14ac:dyDescent="0.25">
      <c r="A57" s="1"/>
      <c r="B57" s="10" t="s">
        <v>84</v>
      </c>
      <c r="C57" s="10">
        <v>3437230</v>
      </c>
      <c r="D57" s="10">
        <v>109</v>
      </c>
      <c r="E57" s="10" t="s">
        <v>20</v>
      </c>
      <c r="F57" s="10" t="s">
        <v>21</v>
      </c>
      <c r="G57" s="10" t="s">
        <v>22</v>
      </c>
      <c r="H57" s="10" t="s">
        <v>23</v>
      </c>
      <c r="I57" s="10" t="s">
        <v>24</v>
      </c>
      <c r="J57" s="10" t="s">
        <v>25</v>
      </c>
      <c r="K57" s="23">
        <v>155</v>
      </c>
      <c r="L57" s="9">
        <f t="shared" ref="L57:L67" si="7">K57/1.2</f>
        <v>129.16666666666669</v>
      </c>
      <c r="M57" s="24"/>
    </row>
    <row r="58" spans="1:15" x14ac:dyDescent="0.25">
      <c r="A58" s="1"/>
      <c r="B58" s="21" t="s">
        <v>87</v>
      </c>
      <c r="C58" s="10"/>
      <c r="D58" s="10"/>
      <c r="E58" s="10"/>
      <c r="F58" s="10"/>
      <c r="G58" s="10"/>
      <c r="H58" s="10"/>
      <c r="I58" s="10"/>
      <c r="J58" s="10"/>
      <c r="K58" s="8"/>
      <c r="L58" s="9"/>
      <c r="M58" s="24"/>
    </row>
    <row r="59" spans="1:15" s="3" customFormat="1" x14ac:dyDescent="0.3">
      <c r="A59" s="28" t="s">
        <v>41</v>
      </c>
      <c r="B59" s="4" t="s">
        <v>88</v>
      </c>
      <c r="C59" s="27" t="s">
        <v>89</v>
      </c>
      <c r="D59" s="4">
        <v>100</v>
      </c>
      <c r="E59" s="4" t="s">
        <v>20</v>
      </c>
      <c r="F59" s="4"/>
      <c r="G59" s="4" t="s">
        <v>36</v>
      </c>
      <c r="H59" s="27" t="s">
        <v>86</v>
      </c>
      <c r="I59" s="27" t="s">
        <v>24</v>
      </c>
      <c r="J59" s="27"/>
      <c r="K59" s="29">
        <v>150</v>
      </c>
      <c r="L59" s="9">
        <f t="shared" si="7"/>
        <v>125</v>
      </c>
    </row>
    <row r="60" spans="1:15" x14ac:dyDescent="0.25">
      <c r="A60" s="15"/>
      <c r="B60" s="11" t="s">
        <v>88</v>
      </c>
      <c r="C60" s="10">
        <v>3437210</v>
      </c>
      <c r="D60" s="10">
        <v>100</v>
      </c>
      <c r="E60" s="10" t="s">
        <v>20</v>
      </c>
      <c r="F60" s="10"/>
      <c r="G60" s="10" t="s">
        <v>22</v>
      </c>
      <c r="H60" s="10" t="s">
        <v>23</v>
      </c>
      <c r="I60" s="10" t="s">
        <v>24</v>
      </c>
      <c r="J60" s="10" t="s">
        <v>25</v>
      </c>
      <c r="K60" s="23">
        <v>175</v>
      </c>
      <c r="L60" s="9">
        <f t="shared" si="7"/>
        <v>145.83333333333334</v>
      </c>
      <c r="M60" s="24"/>
    </row>
    <row r="61" spans="1:15" s="3" customFormat="1" x14ac:dyDescent="0.3">
      <c r="A61" s="28" t="s">
        <v>41</v>
      </c>
      <c r="B61" s="4" t="s">
        <v>90</v>
      </c>
      <c r="C61" s="27" t="s">
        <v>91</v>
      </c>
      <c r="D61" s="4">
        <v>103</v>
      </c>
      <c r="E61" s="4" t="s">
        <v>20</v>
      </c>
      <c r="F61" s="4"/>
      <c r="G61" s="4" t="s">
        <v>36</v>
      </c>
      <c r="H61" s="27" t="s">
        <v>86</v>
      </c>
      <c r="I61" s="27" t="s">
        <v>24</v>
      </c>
      <c r="J61" s="27"/>
      <c r="K61" s="29">
        <v>170</v>
      </c>
      <c r="L61" s="9">
        <f t="shared" si="7"/>
        <v>141.66666666666669</v>
      </c>
    </row>
    <row r="62" spans="1:15" s="3" customFormat="1" x14ac:dyDescent="0.3">
      <c r="A62" s="28" t="s">
        <v>41</v>
      </c>
      <c r="B62" s="4" t="s">
        <v>92</v>
      </c>
      <c r="C62" s="27" t="s">
        <v>93</v>
      </c>
      <c r="D62" s="4">
        <v>107</v>
      </c>
      <c r="E62" s="4" t="s">
        <v>20</v>
      </c>
      <c r="F62" s="4"/>
      <c r="G62" s="4" t="s">
        <v>36</v>
      </c>
      <c r="H62" s="27" t="s">
        <v>86</v>
      </c>
      <c r="I62" s="27" t="s">
        <v>30</v>
      </c>
      <c r="J62" s="27"/>
      <c r="K62" s="29">
        <v>175</v>
      </c>
      <c r="L62" s="9">
        <f t="shared" si="7"/>
        <v>145.83333333333334</v>
      </c>
      <c r="M62" s="3" t="s">
        <v>31</v>
      </c>
      <c r="N62" s="3" t="s">
        <v>31</v>
      </c>
      <c r="O62" s="3" t="s">
        <v>33</v>
      </c>
    </row>
    <row r="63" spans="1:15" s="3" customFormat="1" x14ac:dyDescent="0.3">
      <c r="A63" s="28" t="s">
        <v>41</v>
      </c>
      <c r="B63" s="4" t="s">
        <v>92</v>
      </c>
      <c r="C63" s="27" t="s">
        <v>94</v>
      </c>
      <c r="D63" s="4">
        <v>107</v>
      </c>
      <c r="E63" s="4" t="s">
        <v>20</v>
      </c>
      <c r="F63" s="4"/>
      <c r="G63" s="4" t="s">
        <v>36</v>
      </c>
      <c r="H63" s="27" t="s">
        <v>86</v>
      </c>
      <c r="I63" s="27" t="s">
        <v>24</v>
      </c>
      <c r="J63" s="27"/>
      <c r="K63" s="29">
        <v>180</v>
      </c>
      <c r="L63" s="9">
        <f t="shared" si="7"/>
        <v>150</v>
      </c>
    </row>
    <row r="64" spans="1:15" s="3" customFormat="1" x14ac:dyDescent="0.3">
      <c r="A64" s="28" t="s">
        <v>41</v>
      </c>
      <c r="B64" s="4" t="s">
        <v>95</v>
      </c>
      <c r="C64" s="26" t="s">
        <v>96</v>
      </c>
      <c r="D64" s="4">
        <v>112</v>
      </c>
      <c r="E64" s="4" t="s">
        <v>20</v>
      </c>
      <c r="F64" s="4"/>
      <c r="G64" s="4" t="s">
        <v>36</v>
      </c>
      <c r="H64" s="27" t="s">
        <v>86</v>
      </c>
      <c r="I64" s="27" t="s">
        <v>24</v>
      </c>
      <c r="J64" s="27"/>
      <c r="K64" s="29">
        <v>205</v>
      </c>
      <c r="L64" s="9">
        <f t="shared" si="7"/>
        <v>170.83333333333334</v>
      </c>
    </row>
    <row r="65" spans="1:15" s="3" customFormat="1" x14ac:dyDescent="0.3">
      <c r="A65" s="25"/>
      <c r="B65" s="4" t="s">
        <v>97</v>
      </c>
      <c r="C65" s="27" t="s">
        <v>98</v>
      </c>
      <c r="D65" s="4">
        <v>98</v>
      </c>
      <c r="E65" s="4" t="s">
        <v>56</v>
      </c>
      <c r="F65" s="4"/>
      <c r="G65" s="4" t="s">
        <v>22</v>
      </c>
      <c r="H65" s="27" t="s">
        <v>99</v>
      </c>
      <c r="I65" s="27" t="s">
        <v>30</v>
      </c>
      <c r="J65" s="27"/>
      <c r="K65" s="29">
        <v>155</v>
      </c>
      <c r="L65" s="9">
        <f t="shared" si="7"/>
        <v>129.16666666666669</v>
      </c>
      <c r="M65" s="3" t="s">
        <v>31</v>
      </c>
      <c r="N65" s="3" t="s">
        <v>32</v>
      </c>
      <c r="O65" s="3" t="s">
        <v>33</v>
      </c>
    </row>
    <row r="66" spans="1:15" s="3" customFormat="1" x14ac:dyDescent="0.3">
      <c r="A66" s="28" t="s">
        <v>41</v>
      </c>
      <c r="B66" s="4" t="s">
        <v>97</v>
      </c>
      <c r="C66" s="27" t="s">
        <v>100</v>
      </c>
      <c r="D66" s="4">
        <v>98</v>
      </c>
      <c r="E66" s="4" t="s">
        <v>20</v>
      </c>
      <c r="F66" s="4"/>
      <c r="G66" s="4" t="s">
        <v>36</v>
      </c>
      <c r="H66" s="27" t="s">
        <v>86</v>
      </c>
      <c r="I66" s="27" t="s">
        <v>24</v>
      </c>
      <c r="J66" s="27"/>
      <c r="K66" s="29">
        <v>140</v>
      </c>
      <c r="L66" s="9">
        <f t="shared" si="7"/>
        <v>116.66666666666667</v>
      </c>
    </row>
    <row r="67" spans="1:15" x14ac:dyDescent="0.25">
      <c r="A67" s="1"/>
      <c r="B67" s="11" t="s">
        <v>97</v>
      </c>
      <c r="C67" s="32">
        <v>3437170</v>
      </c>
      <c r="D67" s="10">
        <v>102</v>
      </c>
      <c r="E67" s="10" t="s">
        <v>20</v>
      </c>
      <c r="F67" s="10" t="s">
        <v>21</v>
      </c>
      <c r="G67" s="10" t="s">
        <v>22</v>
      </c>
      <c r="H67" s="10" t="s">
        <v>23</v>
      </c>
      <c r="I67" s="10" t="s">
        <v>24</v>
      </c>
      <c r="J67" s="10" t="s">
        <v>25</v>
      </c>
      <c r="K67" s="23">
        <v>160</v>
      </c>
      <c r="L67" s="9">
        <f t="shared" si="7"/>
        <v>133.33333333333334</v>
      </c>
      <c r="M67" s="24"/>
    </row>
    <row r="68" spans="1:15" x14ac:dyDescent="0.25">
      <c r="A68" s="1"/>
      <c r="B68" s="21" t="s">
        <v>101</v>
      </c>
      <c r="C68" s="10"/>
      <c r="D68" s="10"/>
      <c r="E68" s="10"/>
      <c r="F68" s="10"/>
      <c r="G68" s="10"/>
      <c r="H68" s="10"/>
      <c r="I68" s="10"/>
      <c r="J68" s="10"/>
      <c r="K68" s="8"/>
      <c r="L68" s="9"/>
      <c r="M68" s="24"/>
    </row>
    <row r="69" spans="1:15" x14ac:dyDescent="0.25">
      <c r="A69" s="15"/>
      <c r="B69" s="11" t="s">
        <v>102</v>
      </c>
      <c r="C69" s="10">
        <v>3437190</v>
      </c>
      <c r="D69" s="10">
        <v>102</v>
      </c>
      <c r="E69" s="10" t="s">
        <v>20</v>
      </c>
      <c r="F69" s="10"/>
      <c r="G69" s="10" t="s">
        <v>22</v>
      </c>
      <c r="H69" s="10" t="s">
        <v>23</v>
      </c>
      <c r="I69" s="10" t="s">
        <v>24</v>
      </c>
      <c r="J69" s="10" t="s">
        <v>25</v>
      </c>
      <c r="K69" s="23">
        <v>260</v>
      </c>
      <c r="L69" s="9">
        <f>K69/1.2</f>
        <v>216.66666666666669</v>
      </c>
      <c r="M69" s="24"/>
    </row>
    <row r="70" spans="1:15" s="3" customFormat="1" x14ac:dyDescent="0.3">
      <c r="A70" s="28" t="s">
        <v>41</v>
      </c>
      <c r="B70" s="4" t="s">
        <v>103</v>
      </c>
      <c r="C70" s="27" t="s">
        <v>104</v>
      </c>
      <c r="D70" s="4">
        <v>108</v>
      </c>
      <c r="E70" s="4" t="s">
        <v>20</v>
      </c>
      <c r="F70" s="4" t="s">
        <v>72</v>
      </c>
      <c r="G70" s="4" t="s">
        <v>36</v>
      </c>
      <c r="H70" s="27" t="s">
        <v>86</v>
      </c>
      <c r="I70" s="27" t="s">
        <v>24</v>
      </c>
      <c r="J70" s="27"/>
      <c r="K70" s="29">
        <v>200</v>
      </c>
      <c r="L70" s="9">
        <f t="shared" ref="L70:L78" si="8">K70/1.2</f>
        <v>166.66666666666669</v>
      </c>
    </row>
    <row r="71" spans="1:15" x14ac:dyDescent="0.3">
      <c r="A71" s="1"/>
      <c r="B71" s="4" t="s">
        <v>103</v>
      </c>
      <c r="C71" s="10">
        <v>3437150</v>
      </c>
      <c r="D71" s="10">
        <v>108</v>
      </c>
      <c r="E71" s="10" t="s">
        <v>20</v>
      </c>
      <c r="F71" s="10" t="s">
        <v>21</v>
      </c>
      <c r="G71" s="10" t="s">
        <v>22</v>
      </c>
      <c r="H71" s="10" t="s">
        <v>23</v>
      </c>
      <c r="I71" s="10" t="s">
        <v>24</v>
      </c>
      <c r="J71" s="10" t="s">
        <v>25</v>
      </c>
      <c r="K71" s="23">
        <v>280</v>
      </c>
      <c r="L71" s="9">
        <f t="shared" si="8"/>
        <v>233.33333333333334</v>
      </c>
      <c r="M71" s="24"/>
    </row>
    <row r="72" spans="1:15" s="3" customFormat="1" x14ac:dyDescent="0.3">
      <c r="A72" s="28" t="s">
        <v>41</v>
      </c>
      <c r="B72" s="4" t="s">
        <v>105</v>
      </c>
      <c r="C72" s="27" t="s">
        <v>106</v>
      </c>
      <c r="D72" s="4">
        <v>107</v>
      </c>
      <c r="E72" s="4" t="s">
        <v>56</v>
      </c>
      <c r="F72" s="4"/>
      <c r="G72" s="4" t="s">
        <v>36</v>
      </c>
      <c r="H72" s="27" t="s">
        <v>86</v>
      </c>
      <c r="I72" s="27" t="s">
        <v>30</v>
      </c>
      <c r="J72" s="27"/>
      <c r="K72" s="29">
        <v>220</v>
      </c>
      <c r="L72" s="9">
        <f t="shared" si="8"/>
        <v>183.33333333333334</v>
      </c>
      <c r="M72" s="3" t="s">
        <v>31</v>
      </c>
      <c r="N72" s="3" t="s">
        <v>32</v>
      </c>
      <c r="O72" s="3" t="s">
        <v>33</v>
      </c>
    </row>
    <row r="73" spans="1:15" x14ac:dyDescent="0.25">
      <c r="A73" s="1"/>
      <c r="B73" s="11" t="s">
        <v>107</v>
      </c>
      <c r="C73" s="10">
        <v>3437330</v>
      </c>
      <c r="D73" s="10">
        <v>116</v>
      </c>
      <c r="E73" s="10" t="s">
        <v>20</v>
      </c>
      <c r="F73" s="10" t="s">
        <v>21</v>
      </c>
      <c r="G73" s="10" t="s">
        <v>22</v>
      </c>
      <c r="H73" s="10" t="s">
        <v>23</v>
      </c>
      <c r="I73" s="10" t="s">
        <v>24</v>
      </c>
      <c r="J73" s="10" t="s">
        <v>25</v>
      </c>
      <c r="K73" s="23">
        <v>300</v>
      </c>
      <c r="L73" s="9">
        <f t="shared" si="8"/>
        <v>250</v>
      </c>
      <c r="M73" s="24"/>
    </row>
    <row r="74" spans="1:15" s="3" customFormat="1" x14ac:dyDescent="0.3">
      <c r="A74" s="28" t="s">
        <v>41</v>
      </c>
      <c r="B74" s="4" t="s">
        <v>108</v>
      </c>
      <c r="C74" s="27" t="s">
        <v>109</v>
      </c>
      <c r="D74" s="4">
        <v>99</v>
      </c>
      <c r="E74" s="4" t="s">
        <v>56</v>
      </c>
      <c r="F74" s="4"/>
      <c r="G74" s="4" t="s">
        <v>36</v>
      </c>
      <c r="H74" s="27" t="s">
        <v>86</v>
      </c>
      <c r="I74" s="27" t="s">
        <v>30</v>
      </c>
      <c r="J74" s="27"/>
      <c r="K74" s="29">
        <v>185</v>
      </c>
      <c r="L74" s="9">
        <f t="shared" si="8"/>
        <v>154.16666666666669</v>
      </c>
      <c r="M74" s="3" t="s">
        <v>31</v>
      </c>
      <c r="N74" s="3" t="s">
        <v>32</v>
      </c>
      <c r="O74" s="3" t="s">
        <v>33</v>
      </c>
    </row>
    <row r="75" spans="1:15" x14ac:dyDescent="0.25">
      <c r="A75" s="1"/>
      <c r="B75" s="11" t="s">
        <v>110</v>
      </c>
      <c r="C75" s="10">
        <v>3436990</v>
      </c>
      <c r="D75" s="10">
        <v>103</v>
      </c>
      <c r="E75" s="10" t="s">
        <v>20</v>
      </c>
      <c r="F75" s="10" t="s">
        <v>21</v>
      </c>
      <c r="G75" s="10" t="s">
        <v>22</v>
      </c>
      <c r="H75" s="10" t="s">
        <v>23</v>
      </c>
      <c r="I75" s="10" t="s">
        <v>24</v>
      </c>
      <c r="J75" s="10" t="s">
        <v>25</v>
      </c>
      <c r="K75" s="23">
        <v>235</v>
      </c>
      <c r="L75" s="9">
        <f t="shared" si="8"/>
        <v>195.83333333333334</v>
      </c>
      <c r="M75" s="24"/>
    </row>
    <row r="76" spans="1:15" x14ac:dyDescent="0.25">
      <c r="A76" s="1"/>
      <c r="B76" s="21" t="s">
        <v>111</v>
      </c>
      <c r="C76" s="10"/>
      <c r="D76" s="10"/>
      <c r="E76" s="10"/>
      <c r="F76" s="10"/>
      <c r="G76" s="10"/>
      <c r="H76" s="10"/>
      <c r="I76" s="10"/>
      <c r="J76" s="10"/>
      <c r="K76" s="8"/>
      <c r="L76" s="9"/>
      <c r="M76" s="24"/>
    </row>
    <row r="77" spans="1:15" x14ac:dyDescent="0.25">
      <c r="A77" s="1"/>
      <c r="B77" s="11" t="s">
        <v>112</v>
      </c>
      <c r="C77" s="10">
        <v>3436810</v>
      </c>
      <c r="D77" s="10">
        <v>104</v>
      </c>
      <c r="E77" s="10" t="s">
        <v>20</v>
      </c>
      <c r="F77" s="10" t="s">
        <v>21</v>
      </c>
      <c r="G77" s="10" t="s">
        <v>22</v>
      </c>
      <c r="H77" s="10" t="s">
        <v>23</v>
      </c>
      <c r="I77" s="10" t="s">
        <v>24</v>
      </c>
      <c r="J77" s="10" t="s">
        <v>25</v>
      </c>
      <c r="K77" s="23">
        <v>285</v>
      </c>
      <c r="L77" s="9">
        <f t="shared" si="8"/>
        <v>237.5</v>
      </c>
    </row>
    <row r="78" spans="1:15" s="3" customFormat="1" x14ac:dyDescent="0.3">
      <c r="A78" s="28" t="s">
        <v>41</v>
      </c>
      <c r="B78" s="4" t="s">
        <v>113</v>
      </c>
      <c r="C78" s="27" t="s">
        <v>114</v>
      </c>
      <c r="D78" s="4">
        <v>104</v>
      </c>
      <c r="E78" s="4" t="s">
        <v>56</v>
      </c>
      <c r="F78" s="4" t="s">
        <v>72</v>
      </c>
      <c r="G78" s="4" t="s">
        <v>36</v>
      </c>
      <c r="H78" s="27" t="s">
        <v>86</v>
      </c>
      <c r="I78" s="27" t="s">
        <v>30</v>
      </c>
      <c r="J78" s="27"/>
      <c r="K78" s="29">
        <v>195</v>
      </c>
      <c r="L78" s="9">
        <f t="shared" si="8"/>
        <v>162.5</v>
      </c>
      <c r="M78" s="3" t="s">
        <v>31</v>
      </c>
      <c r="N78" s="3" t="s">
        <v>32</v>
      </c>
      <c r="O78" s="3" t="s">
        <v>115</v>
      </c>
    </row>
    <row r="79" spans="1:15" x14ac:dyDescent="0.25">
      <c r="A79" s="1"/>
      <c r="B79" s="21" t="s">
        <v>116</v>
      </c>
      <c r="C79" s="10"/>
      <c r="D79" s="10"/>
      <c r="E79" s="10"/>
      <c r="F79" s="10"/>
      <c r="G79" s="10"/>
      <c r="H79" s="10"/>
      <c r="I79" s="10"/>
      <c r="J79" s="10"/>
      <c r="K79" s="8"/>
      <c r="L79" s="9"/>
      <c r="M79" s="24"/>
    </row>
    <row r="80" spans="1:15" x14ac:dyDescent="0.25">
      <c r="A80" s="1"/>
      <c r="B80" s="10" t="s">
        <v>117</v>
      </c>
      <c r="C80" s="10">
        <v>3437350</v>
      </c>
      <c r="D80" s="10">
        <v>105</v>
      </c>
      <c r="E80" s="10" t="s">
        <v>20</v>
      </c>
      <c r="F80" s="10" t="s">
        <v>21</v>
      </c>
      <c r="G80" s="10" t="s">
        <v>22</v>
      </c>
      <c r="H80" s="10" t="s">
        <v>23</v>
      </c>
      <c r="I80" s="10" t="s">
        <v>24</v>
      </c>
      <c r="J80" s="10" t="s">
        <v>25</v>
      </c>
      <c r="K80" s="23">
        <v>360</v>
      </c>
      <c r="L80" s="9">
        <f t="shared" ref="L80:L81" si="9">K80/1.2</f>
        <v>300</v>
      </c>
      <c r="M80" s="24"/>
    </row>
    <row r="81" spans="1:15" s="3" customFormat="1" x14ac:dyDescent="0.3">
      <c r="A81" s="28" t="s">
        <v>41</v>
      </c>
      <c r="B81" s="4" t="s">
        <v>118</v>
      </c>
      <c r="C81" s="27" t="s">
        <v>119</v>
      </c>
      <c r="D81" s="4">
        <v>107</v>
      </c>
      <c r="E81" s="4" t="s">
        <v>120</v>
      </c>
      <c r="F81" s="4" t="s">
        <v>21</v>
      </c>
      <c r="G81" s="4" t="s">
        <v>36</v>
      </c>
      <c r="H81" s="27" t="s">
        <v>86</v>
      </c>
      <c r="I81" s="27" t="s">
        <v>30</v>
      </c>
      <c r="J81" s="27"/>
      <c r="K81" s="29">
        <v>230</v>
      </c>
      <c r="L81" s="9">
        <f t="shared" si="9"/>
        <v>191.66666666666669</v>
      </c>
      <c r="M81" s="3" t="s">
        <v>31</v>
      </c>
      <c r="N81" s="3" t="s">
        <v>32</v>
      </c>
      <c r="O81" s="3" t="s">
        <v>115</v>
      </c>
    </row>
    <row r="82" spans="1:15" x14ac:dyDescent="0.25">
      <c r="A82" s="1"/>
      <c r="B82" s="21" t="s">
        <v>121</v>
      </c>
      <c r="C82" s="10"/>
      <c r="D82" s="10"/>
      <c r="E82" s="10"/>
      <c r="F82" s="10"/>
      <c r="G82" s="10"/>
      <c r="H82" s="10"/>
      <c r="I82" s="10"/>
      <c r="J82" s="10"/>
      <c r="K82" s="8"/>
      <c r="L82" s="9"/>
      <c r="M82" s="24"/>
    </row>
    <row r="83" spans="1:15" s="3" customFormat="1" x14ac:dyDescent="0.3">
      <c r="A83" s="28" t="s">
        <v>41</v>
      </c>
      <c r="B83" s="4" t="s">
        <v>122</v>
      </c>
      <c r="C83" s="27" t="s">
        <v>123</v>
      </c>
      <c r="D83" s="4">
        <v>110</v>
      </c>
      <c r="E83" s="4" t="s">
        <v>120</v>
      </c>
      <c r="F83" s="4" t="s">
        <v>72</v>
      </c>
      <c r="G83" s="4" t="s">
        <v>36</v>
      </c>
      <c r="H83" s="27" t="s">
        <v>86</v>
      </c>
      <c r="I83" s="27" t="s">
        <v>30</v>
      </c>
      <c r="J83" s="27"/>
      <c r="K83" s="29">
        <v>250</v>
      </c>
      <c r="L83" s="9">
        <f t="shared" ref="L83:L84" si="10">K83/1.2</f>
        <v>208.33333333333334</v>
      </c>
      <c r="M83" s="3" t="s">
        <v>31</v>
      </c>
      <c r="N83" s="3" t="s">
        <v>32</v>
      </c>
      <c r="O83" s="3" t="s">
        <v>124</v>
      </c>
    </row>
    <row r="84" spans="1:15" s="3" customFormat="1" x14ac:dyDescent="0.3">
      <c r="A84" s="28" t="s">
        <v>41</v>
      </c>
      <c r="B84" s="4" t="s">
        <v>125</v>
      </c>
      <c r="C84" s="27" t="s">
        <v>126</v>
      </c>
      <c r="D84" s="4">
        <v>106</v>
      </c>
      <c r="E84" s="4" t="s">
        <v>120</v>
      </c>
      <c r="F84" s="4" t="s">
        <v>72</v>
      </c>
      <c r="G84" s="4" t="s">
        <v>36</v>
      </c>
      <c r="H84" s="27" t="s">
        <v>86</v>
      </c>
      <c r="I84" s="27" t="s">
        <v>30</v>
      </c>
      <c r="J84" s="27"/>
      <c r="K84" s="29">
        <v>285</v>
      </c>
      <c r="L84" s="9">
        <f t="shared" si="10"/>
        <v>237.5</v>
      </c>
      <c r="M84" s="3" t="s">
        <v>31</v>
      </c>
      <c r="N84" s="3" t="s">
        <v>32</v>
      </c>
      <c r="O84" s="3" t="s">
        <v>124</v>
      </c>
    </row>
    <row r="85" spans="1:15" x14ac:dyDescent="0.25">
      <c r="A85" s="1"/>
      <c r="B85" s="10"/>
      <c r="C85" s="10"/>
      <c r="D85" s="10"/>
      <c r="E85" s="10"/>
      <c r="F85" s="10"/>
      <c r="G85" s="10"/>
      <c r="H85" s="10"/>
      <c r="I85" s="10"/>
      <c r="J85" s="10"/>
      <c r="K85" s="8"/>
      <c r="L85" s="9"/>
      <c r="M85" s="24"/>
    </row>
    <row r="86" spans="1:15" x14ac:dyDescent="0.25">
      <c r="A86" s="1"/>
      <c r="B86" s="22" t="s">
        <v>127</v>
      </c>
      <c r="C86" s="10"/>
      <c r="D86" s="10"/>
      <c r="E86" s="10"/>
      <c r="F86" s="10"/>
      <c r="G86" s="10"/>
      <c r="H86" s="10"/>
      <c r="I86" s="10"/>
      <c r="J86" s="10"/>
      <c r="K86" s="8"/>
      <c r="L86" s="9"/>
      <c r="M86" s="24"/>
    </row>
    <row r="87" spans="1:15" x14ac:dyDescent="0.25">
      <c r="A87" s="1"/>
      <c r="B87" s="22" t="s">
        <v>128</v>
      </c>
      <c r="C87" s="10"/>
      <c r="D87" s="10"/>
      <c r="E87" s="10"/>
      <c r="F87" s="10"/>
      <c r="G87" s="10"/>
      <c r="H87" s="10"/>
      <c r="I87" s="10"/>
      <c r="J87" s="10"/>
      <c r="K87" s="8"/>
      <c r="L87" s="9"/>
      <c r="M87" s="24"/>
    </row>
    <row r="88" spans="1:15" s="3" customFormat="1" x14ac:dyDescent="0.3">
      <c r="A88" s="28" t="s">
        <v>41</v>
      </c>
      <c r="B88" s="4" t="s">
        <v>129</v>
      </c>
      <c r="C88" s="27" t="s">
        <v>130</v>
      </c>
      <c r="D88" s="4" t="s">
        <v>131</v>
      </c>
      <c r="E88" s="4" t="s">
        <v>35</v>
      </c>
      <c r="F88" s="4" t="s">
        <v>32</v>
      </c>
      <c r="G88" s="4" t="s">
        <v>36</v>
      </c>
      <c r="H88" s="27" t="s">
        <v>132</v>
      </c>
      <c r="I88" s="27" t="s">
        <v>24</v>
      </c>
      <c r="J88" s="27"/>
      <c r="K88" s="29">
        <v>105</v>
      </c>
      <c r="L88" s="9">
        <f t="shared" ref="L88:L111" si="11">K88/1.2</f>
        <v>87.5</v>
      </c>
    </row>
    <row r="89" spans="1:15" x14ac:dyDescent="0.3">
      <c r="A89" s="15"/>
      <c r="B89" s="4" t="s">
        <v>129</v>
      </c>
      <c r="C89" s="10">
        <v>4550060</v>
      </c>
      <c r="D89" s="10" t="s">
        <v>131</v>
      </c>
      <c r="E89" s="10" t="s">
        <v>35</v>
      </c>
      <c r="F89" s="10" t="s">
        <v>32</v>
      </c>
      <c r="G89" s="10" t="s">
        <v>22</v>
      </c>
      <c r="H89" s="10" t="s">
        <v>133</v>
      </c>
      <c r="I89" s="10" t="s">
        <v>24</v>
      </c>
      <c r="J89" s="10"/>
      <c r="K89" s="23">
        <v>150</v>
      </c>
      <c r="L89" s="9">
        <f t="shared" si="11"/>
        <v>125</v>
      </c>
      <c r="M89" s="24"/>
    </row>
    <row r="90" spans="1:15" x14ac:dyDescent="0.25">
      <c r="A90" s="1"/>
      <c r="B90" s="22" t="s">
        <v>83</v>
      </c>
      <c r="C90" s="10"/>
      <c r="D90" s="10"/>
      <c r="E90" s="10"/>
      <c r="F90" s="10"/>
      <c r="G90" s="10"/>
      <c r="H90" s="10"/>
      <c r="I90" s="10"/>
      <c r="J90" s="10"/>
      <c r="K90" s="8"/>
      <c r="L90" s="9"/>
      <c r="M90" s="24"/>
    </row>
    <row r="91" spans="1:15" s="3" customFormat="1" x14ac:dyDescent="0.3">
      <c r="A91" s="28" t="s">
        <v>41</v>
      </c>
      <c r="B91" s="27" t="s">
        <v>134</v>
      </c>
      <c r="C91" s="27" t="s">
        <v>135</v>
      </c>
      <c r="D91" s="4" t="s">
        <v>136</v>
      </c>
      <c r="E91" s="4" t="s">
        <v>137</v>
      </c>
      <c r="F91" s="4" t="s">
        <v>32</v>
      </c>
      <c r="G91" s="4" t="s">
        <v>36</v>
      </c>
      <c r="H91" s="27" t="s">
        <v>132</v>
      </c>
      <c r="I91" s="27" t="s">
        <v>24</v>
      </c>
      <c r="J91" s="27"/>
      <c r="K91" s="29">
        <v>125</v>
      </c>
      <c r="L91" s="9">
        <f t="shared" si="11"/>
        <v>104.16666666666667</v>
      </c>
    </row>
    <row r="92" spans="1:15" x14ac:dyDescent="0.3">
      <c r="A92" s="1"/>
      <c r="B92" s="27" t="s">
        <v>134</v>
      </c>
      <c r="C92" s="10">
        <v>4550080</v>
      </c>
      <c r="D92" s="10" t="s">
        <v>136</v>
      </c>
      <c r="E92" s="10" t="s">
        <v>137</v>
      </c>
      <c r="F92" s="10" t="s">
        <v>32</v>
      </c>
      <c r="G92" s="10" t="s">
        <v>22</v>
      </c>
      <c r="H92" s="10" t="s">
        <v>133</v>
      </c>
      <c r="I92" s="10" t="s">
        <v>24</v>
      </c>
      <c r="J92" s="10"/>
      <c r="K92" s="23">
        <v>155</v>
      </c>
      <c r="L92" s="9">
        <f t="shared" si="11"/>
        <v>129.16666666666669</v>
      </c>
      <c r="M92" s="24"/>
    </row>
    <row r="93" spans="1:15" s="3" customFormat="1" x14ac:dyDescent="0.3">
      <c r="A93" s="28" t="s">
        <v>41</v>
      </c>
      <c r="B93" s="4" t="s">
        <v>138</v>
      </c>
      <c r="C93" s="27" t="s">
        <v>139</v>
      </c>
      <c r="D93" s="4" t="s">
        <v>140</v>
      </c>
      <c r="E93" s="4" t="s">
        <v>137</v>
      </c>
      <c r="F93" s="4" t="s">
        <v>32</v>
      </c>
      <c r="G93" s="4" t="s">
        <v>36</v>
      </c>
      <c r="H93" s="27" t="s">
        <v>132</v>
      </c>
      <c r="I93" s="27" t="s">
        <v>24</v>
      </c>
      <c r="J93" s="27"/>
      <c r="K93" s="29">
        <v>150</v>
      </c>
      <c r="L93" s="9">
        <f t="shared" si="11"/>
        <v>125</v>
      </c>
    </row>
    <row r="94" spans="1:15" x14ac:dyDescent="0.3">
      <c r="A94" s="1"/>
      <c r="B94" s="4" t="s">
        <v>138</v>
      </c>
      <c r="C94" s="10">
        <v>4550090</v>
      </c>
      <c r="D94" s="10" t="s">
        <v>140</v>
      </c>
      <c r="E94" s="10" t="s">
        <v>137</v>
      </c>
      <c r="F94" s="10" t="s">
        <v>32</v>
      </c>
      <c r="G94" s="10" t="s">
        <v>22</v>
      </c>
      <c r="H94" s="10" t="s">
        <v>133</v>
      </c>
      <c r="I94" s="10" t="s">
        <v>24</v>
      </c>
      <c r="J94" s="10"/>
      <c r="K94" s="23">
        <v>180</v>
      </c>
      <c r="L94" s="9">
        <f t="shared" si="11"/>
        <v>150</v>
      </c>
      <c r="M94" s="24"/>
    </row>
    <row r="95" spans="1:15" x14ac:dyDescent="0.25">
      <c r="A95" s="1"/>
      <c r="B95" s="10" t="s">
        <v>46</v>
      </c>
      <c r="C95" s="10">
        <v>4550100</v>
      </c>
      <c r="D95" s="10" t="s">
        <v>131</v>
      </c>
      <c r="E95" s="10" t="s">
        <v>137</v>
      </c>
      <c r="F95" s="10" t="s">
        <v>32</v>
      </c>
      <c r="G95" s="10" t="s">
        <v>22</v>
      </c>
      <c r="H95" s="10" t="s">
        <v>133</v>
      </c>
      <c r="I95" s="10" t="s">
        <v>24</v>
      </c>
      <c r="J95" s="10"/>
      <c r="K95" s="23">
        <v>150</v>
      </c>
      <c r="L95" s="9">
        <f t="shared" si="11"/>
        <v>125</v>
      </c>
      <c r="M95" s="24"/>
    </row>
    <row r="96" spans="1:15" x14ac:dyDescent="0.25">
      <c r="A96" s="1"/>
      <c r="B96" s="22" t="s">
        <v>87</v>
      </c>
      <c r="C96" s="10"/>
      <c r="D96" s="10"/>
      <c r="E96" s="10"/>
      <c r="F96" s="10"/>
      <c r="G96" s="10"/>
      <c r="H96" s="10"/>
      <c r="I96" s="10"/>
      <c r="J96" s="10"/>
      <c r="K96" s="8"/>
      <c r="L96" s="9"/>
      <c r="M96" s="24"/>
    </row>
    <row r="97" spans="1:13" x14ac:dyDescent="0.25">
      <c r="A97" s="15"/>
      <c r="B97" s="10" t="s">
        <v>141</v>
      </c>
      <c r="C97" s="10">
        <v>4550200</v>
      </c>
      <c r="D97" s="10" t="s">
        <v>136</v>
      </c>
      <c r="E97" s="10" t="s">
        <v>137</v>
      </c>
      <c r="F97" s="10" t="s">
        <v>32</v>
      </c>
      <c r="G97" s="10" t="s">
        <v>22</v>
      </c>
      <c r="H97" s="10" t="s">
        <v>133</v>
      </c>
      <c r="I97" s="10" t="s">
        <v>24</v>
      </c>
      <c r="J97" s="10"/>
      <c r="K97" s="23">
        <v>160</v>
      </c>
      <c r="L97" s="9">
        <f t="shared" si="11"/>
        <v>133.33333333333334</v>
      </c>
      <c r="M97" s="24"/>
    </row>
    <row r="98" spans="1:13" s="3" customFormat="1" x14ac:dyDescent="0.3">
      <c r="A98" s="28" t="s">
        <v>41</v>
      </c>
      <c r="B98" s="4" t="s">
        <v>142</v>
      </c>
      <c r="C98" s="27" t="s">
        <v>143</v>
      </c>
      <c r="D98" s="4" t="s">
        <v>144</v>
      </c>
      <c r="E98" s="4" t="s">
        <v>137</v>
      </c>
      <c r="F98" s="4" t="s">
        <v>32</v>
      </c>
      <c r="G98" s="4" t="s">
        <v>36</v>
      </c>
      <c r="H98" s="27" t="s">
        <v>132</v>
      </c>
      <c r="I98" s="27" t="s">
        <v>24</v>
      </c>
      <c r="J98" s="27"/>
      <c r="K98" s="29">
        <v>130</v>
      </c>
      <c r="L98" s="9">
        <f t="shared" si="11"/>
        <v>108.33333333333334</v>
      </c>
    </row>
    <row r="99" spans="1:13" x14ac:dyDescent="0.3">
      <c r="A99" s="1"/>
      <c r="B99" s="4" t="s">
        <v>142</v>
      </c>
      <c r="C99" s="10">
        <v>4550110</v>
      </c>
      <c r="D99" s="10" t="s">
        <v>144</v>
      </c>
      <c r="E99" s="10" t="s">
        <v>137</v>
      </c>
      <c r="F99" s="10" t="s">
        <v>32</v>
      </c>
      <c r="G99" s="10" t="s">
        <v>22</v>
      </c>
      <c r="H99" s="10" t="s">
        <v>133</v>
      </c>
      <c r="I99" s="10" t="s">
        <v>24</v>
      </c>
      <c r="J99" s="10"/>
      <c r="K99" s="23">
        <v>165</v>
      </c>
      <c r="L99" s="9">
        <f t="shared" si="11"/>
        <v>137.5</v>
      </c>
      <c r="M99" s="24"/>
    </row>
    <row r="100" spans="1:13" x14ac:dyDescent="0.25">
      <c r="A100" s="15"/>
      <c r="B100" s="10" t="s">
        <v>145</v>
      </c>
      <c r="C100" s="10">
        <v>4550140</v>
      </c>
      <c r="D100" s="10" t="s">
        <v>146</v>
      </c>
      <c r="E100" s="10" t="s">
        <v>137</v>
      </c>
      <c r="F100" s="10" t="s">
        <v>32</v>
      </c>
      <c r="G100" s="10" t="s">
        <v>22</v>
      </c>
      <c r="H100" s="10" t="s">
        <v>133</v>
      </c>
      <c r="I100" s="10" t="s">
        <v>24</v>
      </c>
      <c r="J100" s="10"/>
      <c r="K100" s="23">
        <v>185</v>
      </c>
      <c r="L100" s="9">
        <f t="shared" si="11"/>
        <v>154.16666666666669</v>
      </c>
      <c r="M100" s="24"/>
    </row>
    <row r="101" spans="1:13" x14ac:dyDescent="0.3">
      <c r="A101" s="15"/>
      <c r="B101" s="4" t="s">
        <v>147</v>
      </c>
      <c r="C101" s="10">
        <v>4550170</v>
      </c>
      <c r="D101" s="10" t="s">
        <v>148</v>
      </c>
      <c r="E101" s="10" t="s">
        <v>137</v>
      </c>
      <c r="F101" s="10" t="s">
        <v>32</v>
      </c>
      <c r="G101" s="10" t="s">
        <v>22</v>
      </c>
      <c r="H101" s="10" t="s">
        <v>133</v>
      </c>
      <c r="I101" s="10" t="s">
        <v>24</v>
      </c>
      <c r="J101" s="10"/>
      <c r="K101" s="23">
        <v>210</v>
      </c>
      <c r="L101" s="9">
        <f t="shared" si="11"/>
        <v>175</v>
      </c>
      <c r="M101" s="24"/>
    </row>
    <row r="102" spans="1:13" x14ac:dyDescent="0.25">
      <c r="A102" s="1"/>
      <c r="B102" s="10" t="s">
        <v>149</v>
      </c>
      <c r="C102" s="10">
        <v>4550210</v>
      </c>
      <c r="D102" s="10" t="s">
        <v>136</v>
      </c>
      <c r="E102" s="10" t="s">
        <v>137</v>
      </c>
      <c r="F102" s="10" t="s">
        <v>32</v>
      </c>
      <c r="G102" s="10" t="s">
        <v>22</v>
      </c>
      <c r="H102" s="10" t="s">
        <v>133</v>
      </c>
      <c r="I102" s="10" t="s">
        <v>24</v>
      </c>
      <c r="J102" s="10"/>
      <c r="K102" s="23">
        <v>180</v>
      </c>
      <c r="L102" s="9">
        <f t="shared" si="11"/>
        <v>150</v>
      </c>
      <c r="M102" s="24"/>
    </row>
    <row r="103" spans="1:13" s="3" customFormat="1" x14ac:dyDescent="0.3">
      <c r="A103" s="28" t="s">
        <v>41</v>
      </c>
      <c r="B103" s="4" t="s">
        <v>150</v>
      </c>
      <c r="C103" s="27" t="s">
        <v>151</v>
      </c>
      <c r="D103" s="4" t="s">
        <v>144</v>
      </c>
      <c r="E103" s="4" t="s">
        <v>20</v>
      </c>
      <c r="F103" s="4" t="s">
        <v>32</v>
      </c>
      <c r="G103" s="4" t="s">
        <v>36</v>
      </c>
      <c r="H103" s="27" t="s">
        <v>132</v>
      </c>
      <c r="I103" s="27" t="s">
        <v>24</v>
      </c>
      <c r="J103" s="27"/>
      <c r="K103" s="29">
        <v>150</v>
      </c>
      <c r="L103" s="9">
        <f t="shared" si="11"/>
        <v>125</v>
      </c>
    </row>
    <row r="104" spans="1:13" x14ac:dyDescent="0.3">
      <c r="A104" s="1"/>
      <c r="B104" s="4" t="s">
        <v>150</v>
      </c>
      <c r="C104" s="10">
        <v>4550150</v>
      </c>
      <c r="D104" s="10" t="s">
        <v>144</v>
      </c>
      <c r="E104" s="10" t="s">
        <v>137</v>
      </c>
      <c r="F104" s="10" t="s">
        <v>32</v>
      </c>
      <c r="G104" s="10" t="s">
        <v>22</v>
      </c>
      <c r="H104" s="10" t="s">
        <v>133</v>
      </c>
      <c r="I104" s="10" t="s">
        <v>24</v>
      </c>
      <c r="J104" s="10"/>
      <c r="K104" s="23">
        <v>180</v>
      </c>
      <c r="L104" s="9">
        <f t="shared" si="11"/>
        <v>150</v>
      </c>
      <c r="M104" s="24"/>
    </row>
    <row r="105" spans="1:13" s="3" customFormat="1" x14ac:dyDescent="0.3">
      <c r="A105" s="28" t="s">
        <v>41</v>
      </c>
      <c r="B105" s="3" t="s">
        <v>97</v>
      </c>
      <c r="C105" s="27" t="s">
        <v>152</v>
      </c>
      <c r="D105" s="4" t="s">
        <v>153</v>
      </c>
      <c r="E105" s="4" t="s">
        <v>137</v>
      </c>
      <c r="F105" s="4" t="s">
        <v>32</v>
      </c>
      <c r="G105" s="4" t="s">
        <v>36</v>
      </c>
      <c r="H105" s="27" t="s">
        <v>132</v>
      </c>
      <c r="I105" s="27" t="s">
        <v>24</v>
      </c>
      <c r="J105" s="27"/>
      <c r="K105" s="29">
        <v>155</v>
      </c>
      <c r="L105" s="9">
        <f t="shared" si="11"/>
        <v>129.16666666666669</v>
      </c>
    </row>
    <row r="106" spans="1:13" x14ac:dyDescent="0.3">
      <c r="A106" s="1"/>
      <c r="B106" s="3" t="s">
        <v>97</v>
      </c>
      <c r="C106" s="10">
        <v>4550160</v>
      </c>
      <c r="D106" s="10" t="s">
        <v>153</v>
      </c>
      <c r="E106" s="10" t="s">
        <v>137</v>
      </c>
      <c r="F106" s="10" t="s">
        <v>32</v>
      </c>
      <c r="G106" s="10" t="s">
        <v>22</v>
      </c>
      <c r="H106" s="10" t="s">
        <v>133</v>
      </c>
      <c r="I106" s="10" t="s">
        <v>24</v>
      </c>
      <c r="J106" s="10"/>
      <c r="K106" s="23">
        <v>190</v>
      </c>
      <c r="L106" s="9">
        <f t="shared" si="11"/>
        <v>158.33333333333334</v>
      </c>
      <c r="M106" s="24"/>
    </row>
    <row r="107" spans="1:13" s="3" customFormat="1" x14ac:dyDescent="0.3">
      <c r="A107" s="28" t="s">
        <v>41</v>
      </c>
      <c r="B107" s="3" t="s">
        <v>154</v>
      </c>
      <c r="C107" s="27" t="s">
        <v>155</v>
      </c>
      <c r="D107" s="4" t="s">
        <v>140</v>
      </c>
      <c r="E107" s="4" t="s">
        <v>137</v>
      </c>
      <c r="F107" s="4" t="s">
        <v>32</v>
      </c>
      <c r="G107" s="4" t="s">
        <v>36</v>
      </c>
      <c r="H107" s="27" t="s">
        <v>132</v>
      </c>
      <c r="I107" s="27" t="s">
        <v>24</v>
      </c>
      <c r="J107" s="27"/>
      <c r="K107" s="29">
        <v>180</v>
      </c>
      <c r="L107" s="9">
        <f t="shared" si="11"/>
        <v>150</v>
      </c>
    </row>
    <row r="108" spans="1:13" x14ac:dyDescent="0.3">
      <c r="A108" s="15"/>
      <c r="B108" s="3" t="s">
        <v>154</v>
      </c>
      <c r="C108" s="10">
        <v>4550190</v>
      </c>
      <c r="D108" s="10" t="s">
        <v>140</v>
      </c>
      <c r="E108" s="10" t="s">
        <v>137</v>
      </c>
      <c r="F108" s="10" t="s">
        <v>32</v>
      </c>
      <c r="G108" s="10" t="s">
        <v>22</v>
      </c>
      <c r="H108" s="10" t="s">
        <v>133</v>
      </c>
      <c r="I108" s="10" t="s">
        <v>24</v>
      </c>
      <c r="J108" s="10"/>
      <c r="K108" s="23">
        <v>210</v>
      </c>
      <c r="L108" s="9">
        <f t="shared" si="11"/>
        <v>175</v>
      </c>
      <c r="M108" s="24"/>
    </row>
    <row r="109" spans="1:13" s="3" customFormat="1" x14ac:dyDescent="0.3">
      <c r="A109" s="28" t="s">
        <v>41</v>
      </c>
      <c r="B109" s="3" t="s">
        <v>156</v>
      </c>
      <c r="C109" s="27" t="s">
        <v>157</v>
      </c>
      <c r="D109" s="4" t="s">
        <v>158</v>
      </c>
      <c r="E109" s="4" t="s">
        <v>137</v>
      </c>
      <c r="F109" s="4" t="s">
        <v>32</v>
      </c>
      <c r="G109" s="4" t="s">
        <v>36</v>
      </c>
      <c r="H109" s="27" t="s">
        <v>132</v>
      </c>
      <c r="I109" s="27" t="s">
        <v>24</v>
      </c>
      <c r="J109" s="27"/>
      <c r="K109" s="29">
        <v>205</v>
      </c>
      <c r="L109" s="9">
        <f t="shared" si="11"/>
        <v>170.83333333333334</v>
      </c>
    </row>
    <row r="110" spans="1:13" x14ac:dyDescent="0.3">
      <c r="A110" s="15"/>
      <c r="B110" s="3" t="s">
        <v>156</v>
      </c>
      <c r="C110" s="10">
        <v>4550180</v>
      </c>
      <c r="D110" s="10" t="s">
        <v>158</v>
      </c>
      <c r="E110" s="10" t="s">
        <v>137</v>
      </c>
      <c r="F110" s="10" t="s">
        <v>32</v>
      </c>
      <c r="G110" s="10" t="s">
        <v>22</v>
      </c>
      <c r="H110" s="10" t="s">
        <v>133</v>
      </c>
      <c r="I110" s="10" t="s">
        <v>24</v>
      </c>
      <c r="J110" s="10"/>
      <c r="K110" s="23">
        <v>230</v>
      </c>
      <c r="L110" s="9">
        <f t="shared" si="11"/>
        <v>191.66666666666669</v>
      </c>
      <c r="M110" s="24"/>
    </row>
    <row r="111" spans="1:13" x14ac:dyDescent="0.25">
      <c r="A111" s="1"/>
      <c r="B111" s="10" t="s">
        <v>53</v>
      </c>
      <c r="C111" s="10">
        <v>4550120</v>
      </c>
      <c r="D111" s="10" t="s">
        <v>159</v>
      </c>
      <c r="E111" s="10" t="s">
        <v>20</v>
      </c>
      <c r="F111" s="10" t="s">
        <v>32</v>
      </c>
      <c r="G111" s="10" t="s">
        <v>22</v>
      </c>
      <c r="H111" s="10" t="s">
        <v>133</v>
      </c>
      <c r="I111" s="10" t="s">
        <v>24</v>
      </c>
      <c r="J111" s="10"/>
      <c r="K111" s="23">
        <v>175</v>
      </c>
      <c r="L111" s="9">
        <f t="shared" si="11"/>
        <v>145.83333333333334</v>
      </c>
      <c r="M111" s="24"/>
    </row>
    <row r="112" spans="1:13" x14ac:dyDescent="0.25">
      <c r="A112" s="1"/>
      <c r="B112" s="10"/>
      <c r="C112" s="10"/>
      <c r="D112" s="10"/>
      <c r="E112" s="10"/>
      <c r="F112" s="10"/>
      <c r="G112" s="10"/>
      <c r="H112" s="10"/>
      <c r="I112" s="10"/>
      <c r="J112" s="10"/>
      <c r="K112" s="8"/>
      <c r="L112" s="9"/>
      <c r="M112" s="24"/>
    </row>
    <row r="113" spans="2:2" s="11" customFormat="1" x14ac:dyDescent="0.25">
      <c r="B113" s="33" t="s">
        <v>160</v>
      </c>
    </row>
    <row r="114" spans="2:2" s="11" customFormat="1" x14ac:dyDescent="0.25">
      <c r="B114" s="33" t="s">
        <v>161</v>
      </c>
    </row>
    <row r="115" spans="2:2" s="11" customFormat="1" x14ac:dyDescent="0.25">
      <c r="B115" s="33" t="s">
        <v>162</v>
      </c>
    </row>
    <row r="116" spans="2:2" s="11" customFormat="1" x14ac:dyDescent="0.25">
      <c r="B116" s="33" t="s">
        <v>163</v>
      </c>
    </row>
  </sheetData>
  <mergeCells count="3">
    <mergeCell ref="D6:E6"/>
    <mergeCell ref="I6:J6"/>
    <mergeCell ref="M6:O6"/>
  </mergeCells>
  <hyperlinks>
    <hyperlink ref="I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dcterms:created xsi:type="dcterms:W3CDTF">2014-08-11T06:48:09Z</dcterms:created>
  <dcterms:modified xsi:type="dcterms:W3CDTF">2014-08-11T06:49:09Z</dcterms:modified>
</cp:coreProperties>
</file>